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relstad\gemeenschappelijk\Inkomensondersteuning\ZI20\Energietoeslag\MI Evelien\"/>
    </mc:Choice>
  </mc:AlternateContent>
  <bookViews>
    <workbookView xWindow="0" yWindow="0" windowWidth="23040" windowHeight="9060"/>
  </bookViews>
  <sheets>
    <sheet name="2023 tota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H75" i="1"/>
  <c r="H73" i="1" l="1"/>
  <c r="H72" i="1"/>
  <c r="H61" i="1" l="1"/>
  <c r="H62" i="1"/>
  <c r="H60" i="1" l="1"/>
  <c r="H56" i="1" l="1"/>
  <c r="H57" i="1"/>
  <c r="H58" i="1"/>
  <c r="H59" i="1"/>
  <c r="H55" i="1" l="1"/>
  <c r="H54" i="1"/>
  <c r="H53" i="1" l="1"/>
  <c r="H49" i="1" l="1"/>
  <c r="H50" i="1"/>
  <c r="H51" i="1"/>
  <c r="H52" i="1"/>
  <c r="H47" i="1" l="1"/>
  <c r="H48" i="1"/>
  <c r="H46" i="1" l="1"/>
  <c r="H42" i="1" l="1"/>
  <c r="H43" i="1"/>
  <c r="H44" i="1"/>
  <c r="H45" i="1"/>
  <c r="H40" i="1" l="1"/>
  <c r="H41" i="1"/>
  <c r="H39" i="1" l="1"/>
  <c r="H38" i="1"/>
  <c r="H37" i="1"/>
  <c r="H35" i="1" l="1"/>
  <c r="H36" i="1"/>
  <c r="H34" i="1" l="1"/>
  <c r="H33" i="1"/>
  <c r="H32" i="1" l="1"/>
  <c r="H31" i="1" l="1"/>
  <c r="H30" i="1"/>
  <c r="H28" i="1" l="1"/>
  <c r="H29" i="1"/>
  <c r="H26" i="1" l="1"/>
  <c r="H27" i="1"/>
  <c r="H25" i="1" l="1"/>
  <c r="H24" i="1" l="1"/>
  <c r="H21" i="1"/>
  <c r="H11" i="1"/>
  <c r="H17" i="1"/>
  <c r="H12" i="1"/>
  <c r="H18" i="1" l="1"/>
  <c r="H22" i="1"/>
  <c r="H23" i="1"/>
  <c r="H20" i="1" l="1"/>
  <c r="H19" i="1"/>
  <c r="H14" i="1" l="1"/>
  <c r="H15" i="1"/>
  <c r="H16" i="1"/>
  <c r="H7" i="1" l="1"/>
  <c r="H13" i="1"/>
  <c r="H10" i="1" l="1"/>
  <c r="H9" i="1" l="1"/>
  <c r="H8" i="1" l="1"/>
  <c r="H6" i="1" l="1"/>
  <c r="H3" i="1"/>
  <c r="H5" i="1" l="1"/>
  <c r="H4" i="1"/>
  <c r="D3" i="1" l="1"/>
</calcChain>
</file>

<file path=xl/sharedStrings.xml><?xml version="1.0" encoding="utf-8"?>
<sst xmlns="http://schemas.openxmlformats.org/spreadsheetml/2006/main" count="9" uniqueCount="9">
  <si>
    <t>dag</t>
  </si>
  <si>
    <t>openstaande aanvragen</t>
  </si>
  <si>
    <t xml:space="preserve">afgehandelde aanvragen totaal </t>
  </si>
  <si>
    <t>Aanvragen Energietoeslag 2023</t>
  </si>
  <si>
    <t>fase 66</t>
  </si>
  <si>
    <t>verwerkte toekenningen per bulk</t>
  </si>
  <si>
    <t>handmatig afgehandelde aanvragen p.d.</t>
  </si>
  <si>
    <t>totaal per dag</t>
  </si>
  <si>
    <t>nieuw geregistreerde aanvragen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</si>
</sst>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14" fontId="0" fillId="0" borderId="0" xfId="0" applyNumberFormat="1"/>
    <xf numFmtId="14" fontId="1" fillId="0" borderId="0" xfId="0" applyNumberFormat="1" applyFont="1"/>
    <xf numFmtId="14" fontId="0" fillId="0" borderId="0" xfId="0" applyNumberFormat="1" applyFont="1"/>
    <xf numFmtId="14" fontId="0" fillId="2" borderId="0" xfId="0" applyNumberFormat="1" applyFill="1"/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 totaal'!$B$2</c:f>
              <c:strCache>
                <c:ptCount val="1"/>
                <c:pt idx="0">
                  <c:v>openstaande aanvragen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'2023 totaal'!$A$3:$A$57</c:f>
              <c:numCache>
                <c:formatCode>m/d/yyyy</c:formatCode>
                <c:ptCount val="55"/>
                <c:pt idx="0">
                  <c:v>44977</c:v>
                </c:pt>
                <c:pt idx="1">
                  <c:v>44978</c:v>
                </c:pt>
                <c:pt idx="2">
                  <c:v>44979</c:v>
                </c:pt>
                <c:pt idx="3">
                  <c:v>44980</c:v>
                </c:pt>
                <c:pt idx="4">
                  <c:v>44981</c:v>
                </c:pt>
                <c:pt idx="5">
                  <c:v>44982</c:v>
                </c:pt>
                <c:pt idx="6">
                  <c:v>44983</c:v>
                </c:pt>
                <c:pt idx="7">
                  <c:v>44984</c:v>
                </c:pt>
                <c:pt idx="8">
                  <c:v>44985</c:v>
                </c:pt>
                <c:pt idx="9">
                  <c:v>44986</c:v>
                </c:pt>
                <c:pt idx="10">
                  <c:v>44987</c:v>
                </c:pt>
                <c:pt idx="11">
                  <c:v>44988</c:v>
                </c:pt>
                <c:pt idx="12">
                  <c:v>44989</c:v>
                </c:pt>
                <c:pt idx="13">
                  <c:v>44990</c:v>
                </c:pt>
                <c:pt idx="14">
                  <c:v>44991</c:v>
                </c:pt>
                <c:pt idx="15">
                  <c:v>44992</c:v>
                </c:pt>
                <c:pt idx="16">
                  <c:v>44993</c:v>
                </c:pt>
                <c:pt idx="17">
                  <c:v>44994</c:v>
                </c:pt>
                <c:pt idx="18">
                  <c:v>44995</c:v>
                </c:pt>
                <c:pt idx="19">
                  <c:v>44996</c:v>
                </c:pt>
                <c:pt idx="20">
                  <c:v>44997</c:v>
                </c:pt>
                <c:pt idx="21">
                  <c:v>44998</c:v>
                </c:pt>
                <c:pt idx="22">
                  <c:v>44999</c:v>
                </c:pt>
                <c:pt idx="23">
                  <c:v>45000</c:v>
                </c:pt>
                <c:pt idx="24">
                  <c:v>45001</c:v>
                </c:pt>
                <c:pt idx="25">
                  <c:v>45002</c:v>
                </c:pt>
                <c:pt idx="26">
                  <c:v>45003</c:v>
                </c:pt>
                <c:pt idx="27">
                  <c:v>45004</c:v>
                </c:pt>
                <c:pt idx="28">
                  <c:v>45005</c:v>
                </c:pt>
                <c:pt idx="29">
                  <c:v>45006</c:v>
                </c:pt>
                <c:pt idx="30">
                  <c:v>45007</c:v>
                </c:pt>
                <c:pt idx="31">
                  <c:v>45008</c:v>
                </c:pt>
                <c:pt idx="32">
                  <c:v>45009</c:v>
                </c:pt>
                <c:pt idx="33">
                  <c:v>45010</c:v>
                </c:pt>
                <c:pt idx="34">
                  <c:v>45011</c:v>
                </c:pt>
                <c:pt idx="35">
                  <c:v>45012</c:v>
                </c:pt>
                <c:pt idx="36">
                  <c:v>45013</c:v>
                </c:pt>
                <c:pt idx="37">
                  <c:v>45014</c:v>
                </c:pt>
                <c:pt idx="38">
                  <c:v>45015</c:v>
                </c:pt>
                <c:pt idx="39">
                  <c:v>45016</c:v>
                </c:pt>
                <c:pt idx="40">
                  <c:v>45017</c:v>
                </c:pt>
                <c:pt idx="41">
                  <c:v>45018</c:v>
                </c:pt>
                <c:pt idx="42">
                  <c:v>45019</c:v>
                </c:pt>
                <c:pt idx="43">
                  <c:v>45020</c:v>
                </c:pt>
                <c:pt idx="44">
                  <c:v>45021</c:v>
                </c:pt>
                <c:pt idx="45">
                  <c:v>45022</c:v>
                </c:pt>
                <c:pt idx="46">
                  <c:v>45023</c:v>
                </c:pt>
                <c:pt idx="47">
                  <c:v>45024</c:v>
                </c:pt>
                <c:pt idx="48">
                  <c:v>45025</c:v>
                </c:pt>
                <c:pt idx="49">
                  <c:v>45026</c:v>
                </c:pt>
                <c:pt idx="50">
                  <c:v>45027</c:v>
                </c:pt>
                <c:pt idx="51">
                  <c:v>45028</c:v>
                </c:pt>
                <c:pt idx="52">
                  <c:v>45029</c:v>
                </c:pt>
                <c:pt idx="53">
                  <c:v>45030</c:v>
                </c:pt>
                <c:pt idx="54">
                  <c:v>45031</c:v>
                </c:pt>
              </c:numCache>
            </c:numRef>
          </c:cat>
          <c:val>
            <c:numRef>
              <c:f>'2023 totaal'!$B$3:$B$57</c:f>
              <c:numCache>
                <c:formatCode>General</c:formatCode>
                <c:ptCount val="55"/>
                <c:pt idx="0">
                  <c:v>11282</c:v>
                </c:pt>
                <c:pt idx="1">
                  <c:v>2197</c:v>
                </c:pt>
                <c:pt idx="2">
                  <c:v>2120</c:v>
                </c:pt>
                <c:pt idx="3">
                  <c:v>2233</c:v>
                </c:pt>
                <c:pt idx="4">
                  <c:v>1520</c:v>
                </c:pt>
                <c:pt idx="5">
                  <c:v>1572</c:v>
                </c:pt>
                <c:pt idx="6">
                  <c:v>1902</c:v>
                </c:pt>
                <c:pt idx="7">
                  <c:v>1222</c:v>
                </c:pt>
                <c:pt idx="8">
                  <c:v>1269</c:v>
                </c:pt>
                <c:pt idx="9">
                  <c:v>1314</c:v>
                </c:pt>
                <c:pt idx="10">
                  <c:v>1348</c:v>
                </c:pt>
                <c:pt idx="11">
                  <c:v>1358</c:v>
                </c:pt>
                <c:pt idx="12">
                  <c:v>1386</c:v>
                </c:pt>
                <c:pt idx="13">
                  <c:v>1412</c:v>
                </c:pt>
                <c:pt idx="14">
                  <c:v>1192</c:v>
                </c:pt>
                <c:pt idx="15">
                  <c:v>1242</c:v>
                </c:pt>
                <c:pt idx="16">
                  <c:v>1338</c:v>
                </c:pt>
                <c:pt idx="17">
                  <c:v>1492</c:v>
                </c:pt>
                <c:pt idx="18">
                  <c:v>1608</c:v>
                </c:pt>
                <c:pt idx="19">
                  <c:v>1627</c:v>
                </c:pt>
                <c:pt idx="20">
                  <c:v>1651</c:v>
                </c:pt>
                <c:pt idx="21">
                  <c:v>751</c:v>
                </c:pt>
                <c:pt idx="22">
                  <c:v>823</c:v>
                </c:pt>
                <c:pt idx="23">
                  <c:v>846</c:v>
                </c:pt>
                <c:pt idx="24">
                  <c:v>937</c:v>
                </c:pt>
                <c:pt idx="25">
                  <c:v>985</c:v>
                </c:pt>
                <c:pt idx="26">
                  <c:v>1012</c:v>
                </c:pt>
                <c:pt idx="27">
                  <c:v>1028</c:v>
                </c:pt>
                <c:pt idx="28">
                  <c:v>634</c:v>
                </c:pt>
                <c:pt idx="29">
                  <c:v>623</c:v>
                </c:pt>
                <c:pt idx="30">
                  <c:v>718</c:v>
                </c:pt>
                <c:pt idx="31">
                  <c:v>858</c:v>
                </c:pt>
                <c:pt idx="32">
                  <c:v>947</c:v>
                </c:pt>
                <c:pt idx="33">
                  <c:v>952</c:v>
                </c:pt>
                <c:pt idx="34">
                  <c:v>968</c:v>
                </c:pt>
                <c:pt idx="35">
                  <c:v>462</c:v>
                </c:pt>
                <c:pt idx="36">
                  <c:v>559</c:v>
                </c:pt>
                <c:pt idx="37">
                  <c:v>553</c:v>
                </c:pt>
                <c:pt idx="38">
                  <c:v>604</c:v>
                </c:pt>
                <c:pt idx="39">
                  <c:v>600</c:v>
                </c:pt>
                <c:pt idx="40">
                  <c:v>630</c:v>
                </c:pt>
                <c:pt idx="41">
                  <c:v>645</c:v>
                </c:pt>
                <c:pt idx="42">
                  <c:v>674</c:v>
                </c:pt>
                <c:pt idx="43">
                  <c:v>733</c:v>
                </c:pt>
                <c:pt idx="44">
                  <c:v>814</c:v>
                </c:pt>
                <c:pt idx="45">
                  <c:v>838</c:v>
                </c:pt>
                <c:pt idx="46">
                  <c:v>853</c:v>
                </c:pt>
                <c:pt idx="47">
                  <c:v>865</c:v>
                </c:pt>
                <c:pt idx="48">
                  <c:v>876</c:v>
                </c:pt>
                <c:pt idx="49">
                  <c:v>884</c:v>
                </c:pt>
                <c:pt idx="50">
                  <c:v>324</c:v>
                </c:pt>
                <c:pt idx="51">
                  <c:v>318</c:v>
                </c:pt>
                <c:pt idx="52">
                  <c:v>313</c:v>
                </c:pt>
                <c:pt idx="53">
                  <c:v>309</c:v>
                </c:pt>
                <c:pt idx="54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D-4CB8-BE1C-BBDD3100452E}"/>
            </c:ext>
          </c:extLst>
        </c:ser>
        <c:ser>
          <c:idx val="1"/>
          <c:order val="1"/>
          <c:tx>
            <c:strRef>
              <c:f>'2023 totaal'!$D$2</c:f>
              <c:strCache>
                <c:ptCount val="1"/>
                <c:pt idx="0">
                  <c:v>afgehandelde aanvragen totaal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'2023 totaal'!$A$3:$A$57</c:f>
              <c:numCache>
                <c:formatCode>m/d/yyyy</c:formatCode>
                <c:ptCount val="55"/>
                <c:pt idx="0">
                  <c:v>44977</c:v>
                </c:pt>
                <c:pt idx="1">
                  <c:v>44978</c:v>
                </c:pt>
                <c:pt idx="2">
                  <c:v>44979</c:v>
                </c:pt>
                <c:pt idx="3">
                  <c:v>44980</c:v>
                </c:pt>
                <c:pt idx="4">
                  <c:v>44981</c:v>
                </c:pt>
                <c:pt idx="5">
                  <c:v>44982</c:v>
                </c:pt>
                <c:pt idx="6">
                  <c:v>44983</c:v>
                </c:pt>
                <c:pt idx="7">
                  <c:v>44984</c:v>
                </c:pt>
                <c:pt idx="8">
                  <c:v>44985</c:v>
                </c:pt>
                <c:pt idx="9">
                  <c:v>44986</c:v>
                </c:pt>
                <c:pt idx="10">
                  <c:v>44987</c:v>
                </c:pt>
                <c:pt idx="11">
                  <c:v>44988</c:v>
                </c:pt>
                <c:pt idx="12">
                  <c:v>44989</c:v>
                </c:pt>
                <c:pt idx="13">
                  <c:v>44990</c:v>
                </c:pt>
                <c:pt idx="14">
                  <c:v>44991</c:v>
                </c:pt>
                <c:pt idx="15">
                  <c:v>44992</c:v>
                </c:pt>
                <c:pt idx="16">
                  <c:v>44993</c:v>
                </c:pt>
                <c:pt idx="17">
                  <c:v>44994</c:v>
                </c:pt>
                <c:pt idx="18">
                  <c:v>44995</c:v>
                </c:pt>
                <c:pt idx="19">
                  <c:v>44996</c:v>
                </c:pt>
                <c:pt idx="20">
                  <c:v>44997</c:v>
                </c:pt>
                <c:pt idx="21">
                  <c:v>44998</c:v>
                </c:pt>
                <c:pt idx="22">
                  <c:v>44999</c:v>
                </c:pt>
                <c:pt idx="23">
                  <c:v>45000</c:v>
                </c:pt>
                <c:pt idx="24">
                  <c:v>45001</c:v>
                </c:pt>
                <c:pt idx="25">
                  <c:v>45002</c:v>
                </c:pt>
                <c:pt idx="26">
                  <c:v>45003</c:v>
                </c:pt>
                <c:pt idx="27">
                  <c:v>45004</c:v>
                </c:pt>
                <c:pt idx="28">
                  <c:v>45005</c:v>
                </c:pt>
                <c:pt idx="29">
                  <c:v>45006</c:v>
                </c:pt>
                <c:pt idx="30">
                  <c:v>45007</c:v>
                </c:pt>
                <c:pt idx="31">
                  <c:v>45008</c:v>
                </c:pt>
                <c:pt idx="32">
                  <c:v>45009</c:v>
                </c:pt>
                <c:pt idx="33">
                  <c:v>45010</c:v>
                </c:pt>
                <c:pt idx="34">
                  <c:v>45011</c:v>
                </c:pt>
                <c:pt idx="35">
                  <c:v>45012</c:v>
                </c:pt>
                <c:pt idx="36">
                  <c:v>45013</c:v>
                </c:pt>
                <c:pt idx="37">
                  <c:v>45014</c:v>
                </c:pt>
                <c:pt idx="38">
                  <c:v>45015</c:v>
                </c:pt>
                <c:pt idx="39">
                  <c:v>45016</c:v>
                </c:pt>
                <c:pt idx="40">
                  <c:v>45017</c:v>
                </c:pt>
                <c:pt idx="41">
                  <c:v>45018</c:v>
                </c:pt>
                <c:pt idx="42">
                  <c:v>45019</c:v>
                </c:pt>
                <c:pt idx="43">
                  <c:v>45020</c:v>
                </c:pt>
                <c:pt idx="44">
                  <c:v>45021</c:v>
                </c:pt>
                <c:pt idx="45">
                  <c:v>45022</c:v>
                </c:pt>
                <c:pt idx="46">
                  <c:v>45023</c:v>
                </c:pt>
                <c:pt idx="47">
                  <c:v>45024</c:v>
                </c:pt>
                <c:pt idx="48">
                  <c:v>45025</c:v>
                </c:pt>
                <c:pt idx="49">
                  <c:v>45026</c:v>
                </c:pt>
                <c:pt idx="50">
                  <c:v>45027</c:v>
                </c:pt>
                <c:pt idx="51">
                  <c:v>45028</c:v>
                </c:pt>
                <c:pt idx="52">
                  <c:v>45029</c:v>
                </c:pt>
                <c:pt idx="53">
                  <c:v>45030</c:v>
                </c:pt>
                <c:pt idx="54">
                  <c:v>45031</c:v>
                </c:pt>
              </c:numCache>
            </c:numRef>
          </c:cat>
          <c:val>
            <c:numRef>
              <c:f>'2023 totaal'!$D$3:$D$57</c:f>
              <c:numCache>
                <c:formatCode>General</c:formatCode>
                <c:ptCount val="55"/>
                <c:pt idx="0">
                  <c:v>0</c:v>
                </c:pt>
                <c:pt idx="1">
                  <c:v>9299</c:v>
                </c:pt>
                <c:pt idx="2">
                  <c:v>9341</c:v>
                </c:pt>
                <c:pt idx="3">
                  <c:v>9390</c:v>
                </c:pt>
                <c:pt idx="4">
                  <c:v>10012</c:v>
                </c:pt>
                <c:pt idx="5">
                  <c:v>10018</c:v>
                </c:pt>
                <c:pt idx="6">
                  <c:v>10021</c:v>
                </c:pt>
                <c:pt idx="7">
                  <c:v>10763</c:v>
                </c:pt>
                <c:pt idx="8">
                  <c:v>10835</c:v>
                </c:pt>
                <c:pt idx="9">
                  <c:v>10871</c:v>
                </c:pt>
                <c:pt idx="10">
                  <c:v>10886</c:v>
                </c:pt>
                <c:pt idx="11">
                  <c:v>10929</c:v>
                </c:pt>
                <c:pt idx="12">
                  <c:v>10932</c:v>
                </c:pt>
                <c:pt idx="13">
                  <c:v>10937</c:v>
                </c:pt>
                <c:pt idx="14">
                  <c:v>11344</c:v>
                </c:pt>
                <c:pt idx="15">
                  <c:v>11393</c:v>
                </c:pt>
                <c:pt idx="16">
                  <c:v>11424</c:v>
                </c:pt>
                <c:pt idx="17">
                  <c:v>11441</c:v>
                </c:pt>
                <c:pt idx="18">
                  <c:v>11460</c:v>
                </c:pt>
                <c:pt idx="19">
                  <c:v>11460</c:v>
                </c:pt>
                <c:pt idx="20">
                  <c:v>11460</c:v>
                </c:pt>
                <c:pt idx="21">
                  <c:v>12485</c:v>
                </c:pt>
                <c:pt idx="22">
                  <c:v>12524</c:v>
                </c:pt>
                <c:pt idx="23">
                  <c:v>12556</c:v>
                </c:pt>
                <c:pt idx="24">
                  <c:v>12585</c:v>
                </c:pt>
                <c:pt idx="25">
                  <c:v>12605</c:v>
                </c:pt>
                <c:pt idx="26">
                  <c:v>12606</c:v>
                </c:pt>
                <c:pt idx="27">
                  <c:v>12610</c:v>
                </c:pt>
                <c:pt idx="28">
                  <c:v>13211</c:v>
                </c:pt>
                <c:pt idx="29">
                  <c:v>13274</c:v>
                </c:pt>
                <c:pt idx="30">
                  <c:v>13326</c:v>
                </c:pt>
                <c:pt idx="31">
                  <c:v>13340</c:v>
                </c:pt>
                <c:pt idx="32">
                  <c:v>13358</c:v>
                </c:pt>
                <c:pt idx="33">
                  <c:v>13358</c:v>
                </c:pt>
                <c:pt idx="34">
                  <c:v>13367</c:v>
                </c:pt>
                <c:pt idx="35">
                  <c:v>13908</c:v>
                </c:pt>
                <c:pt idx="36">
                  <c:v>13955</c:v>
                </c:pt>
                <c:pt idx="37">
                  <c:v>13982</c:v>
                </c:pt>
                <c:pt idx="38">
                  <c:v>14014</c:v>
                </c:pt>
                <c:pt idx="39">
                  <c:v>14035</c:v>
                </c:pt>
                <c:pt idx="40">
                  <c:v>14035</c:v>
                </c:pt>
                <c:pt idx="41">
                  <c:v>14043</c:v>
                </c:pt>
                <c:pt idx="42">
                  <c:v>14078</c:v>
                </c:pt>
                <c:pt idx="43">
                  <c:v>14098</c:v>
                </c:pt>
                <c:pt idx="44">
                  <c:v>14112</c:v>
                </c:pt>
                <c:pt idx="45">
                  <c:v>14120</c:v>
                </c:pt>
                <c:pt idx="46">
                  <c:v>14131</c:v>
                </c:pt>
                <c:pt idx="47">
                  <c:v>14151</c:v>
                </c:pt>
                <c:pt idx="48">
                  <c:v>14152</c:v>
                </c:pt>
                <c:pt idx="49">
                  <c:v>14154</c:v>
                </c:pt>
                <c:pt idx="50">
                  <c:v>14755</c:v>
                </c:pt>
                <c:pt idx="51">
                  <c:v>14780</c:v>
                </c:pt>
                <c:pt idx="52">
                  <c:v>14826</c:v>
                </c:pt>
                <c:pt idx="53">
                  <c:v>14856</c:v>
                </c:pt>
                <c:pt idx="54">
                  <c:v>14856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D-4CB8-BE1C-BBDD31004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224120"/>
        <c:axId val="485224448"/>
      </c:lineChart>
      <c:dateAx>
        <c:axId val="4852241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85224448"/>
        <c:crosses val="autoZero"/>
        <c:auto val="1"/>
        <c:lblOffset val="100"/>
        <c:baseTimeUnit val="days"/>
      </c:dateAx>
      <c:valAx>
        <c:axId val="48522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85224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Dagcijfers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 totaal'!$E$2</c:f>
              <c:strCache>
                <c:ptCount val="1"/>
                <c:pt idx="0">
                  <c:v>fase 66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'2023 totaal'!$A$3:$A$57</c:f>
              <c:numCache>
                <c:formatCode>m/d/yyyy</c:formatCode>
                <c:ptCount val="55"/>
                <c:pt idx="0">
                  <c:v>44977</c:v>
                </c:pt>
                <c:pt idx="1">
                  <c:v>44978</c:v>
                </c:pt>
                <c:pt idx="2">
                  <c:v>44979</c:v>
                </c:pt>
                <c:pt idx="3">
                  <c:v>44980</c:v>
                </c:pt>
                <c:pt idx="4">
                  <c:v>44981</c:v>
                </c:pt>
                <c:pt idx="5">
                  <c:v>44982</c:v>
                </c:pt>
                <c:pt idx="6">
                  <c:v>44983</c:v>
                </c:pt>
                <c:pt idx="7">
                  <c:v>44984</c:v>
                </c:pt>
                <c:pt idx="8">
                  <c:v>44985</c:v>
                </c:pt>
                <c:pt idx="9">
                  <c:v>44986</c:v>
                </c:pt>
                <c:pt idx="10">
                  <c:v>44987</c:v>
                </c:pt>
                <c:pt idx="11">
                  <c:v>44988</c:v>
                </c:pt>
                <c:pt idx="12">
                  <c:v>44989</c:v>
                </c:pt>
                <c:pt idx="13">
                  <c:v>44990</c:v>
                </c:pt>
                <c:pt idx="14">
                  <c:v>44991</c:v>
                </c:pt>
                <c:pt idx="15">
                  <c:v>44992</c:v>
                </c:pt>
                <c:pt idx="16">
                  <c:v>44993</c:v>
                </c:pt>
                <c:pt idx="17">
                  <c:v>44994</c:v>
                </c:pt>
                <c:pt idx="18">
                  <c:v>44995</c:v>
                </c:pt>
                <c:pt idx="19">
                  <c:v>44996</c:v>
                </c:pt>
                <c:pt idx="20">
                  <c:v>44997</c:v>
                </c:pt>
                <c:pt idx="21">
                  <c:v>44998</c:v>
                </c:pt>
                <c:pt idx="22">
                  <c:v>44999</c:v>
                </c:pt>
                <c:pt idx="23">
                  <c:v>45000</c:v>
                </c:pt>
                <c:pt idx="24">
                  <c:v>45001</c:v>
                </c:pt>
                <c:pt idx="25">
                  <c:v>45002</c:v>
                </c:pt>
                <c:pt idx="26">
                  <c:v>45003</c:v>
                </c:pt>
                <c:pt idx="27">
                  <c:v>45004</c:v>
                </c:pt>
                <c:pt idx="28">
                  <c:v>45005</c:v>
                </c:pt>
                <c:pt idx="29">
                  <c:v>45006</c:v>
                </c:pt>
                <c:pt idx="30">
                  <c:v>45007</c:v>
                </c:pt>
                <c:pt idx="31">
                  <c:v>45008</c:v>
                </c:pt>
                <c:pt idx="32">
                  <c:v>45009</c:v>
                </c:pt>
                <c:pt idx="33">
                  <c:v>45010</c:v>
                </c:pt>
                <c:pt idx="34">
                  <c:v>45011</c:v>
                </c:pt>
                <c:pt idx="35">
                  <c:v>45012</c:v>
                </c:pt>
                <c:pt idx="36">
                  <c:v>45013</c:v>
                </c:pt>
                <c:pt idx="37">
                  <c:v>45014</c:v>
                </c:pt>
                <c:pt idx="38">
                  <c:v>45015</c:v>
                </c:pt>
                <c:pt idx="39">
                  <c:v>45016</c:v>
                </c:pt>
                <c:pt idx="40">
                  <c:v>45017</c:v>
                </c:pt>
                <c:pt idx="41">
                  <c:v>45018</c:v>
                </c:pt>
                <c:pt idx="42">
                  <c:v>45019</c:v>
                </c:pt>
                <c:pt idx="43">
                  <c:v>45020</c:v>
                </c:pt>
                <c:pt idx="44">
                  <c:v>45021</c:v>
                </c:pt>
                <c:pt idx="45">
                  <c:v>45022</c:v>
                </c:pt>
                <c:pt idx="46">
                  <c:v>45023</c:v>
                </c:pt>
                <c:pt idx="47">
                  <c:v>45024</c:v>
                </c:pt>
                <c:pt idx="48">
                  <c:v>45025</c:v>
                </c:pt>
                <c:pt idx="49">
                  <c:v>45026</c:v>
                </c:pt>
                <c:pt idx="50">
                  <c:v>45027</c:v>
                </c:pt>
                <c:pt idx="51">
                  <c:v>45028</c:v>
                </c:pt>
                <c:pt idx="52">
                  <c:v>45029</c:v>
                </c:pt>
                <c:pt idx="53">
                  <c:v>45030</c:v>
                </c:pt>
                <c:pt idx="54">
                  <c:v>45031</c:v>
                </c:pt>
              </c:numCache>
            </c:numRef>
          </c:cat>
          <c:val>
            <c:numRef>
              <c:f>'2023 totaal'!$E$3:$E$57</c:f>
              <c:numCache>
                <c:formatCode>General</c:formatCode>
                <c:ptCount val="55"/>
                <c:pt idx="0">
                  <c:v>7</c:v>
                </c:pt>
                <c:pt idx="1">
                  <c:v>40</c:v>
                </c:pt>
                <c:pt idx="2">
                  <c:v>78</c:v>
                </c:pt>
                <c:pt idx="3">
                  <c:v>140</c:v>
                </c:pt>
                <c:pt idx="4">
                  <c:v>231</c:v>
                </c:pt>
                <c:pt idx="5">
                  <c:v>244</c:v>
                </c:pt>
                <c:pt idx="6">
                  <c:v>251</c:v>
                </c:pt>
                <c:pt idx="7">
                  <c:v>51</c:v>
                </c:pt>
                <c:pt idx="8">
                  <c:v>147</c:v>
                </c:pt>
                <c:pt idx="9">
                  <c:v>207</c:v>
                </c:pt>
                <c:pt idx="10">
                  <c:v>254</c:v>
                </c:pt>
                <c:pt idx="11">
                  <c:v>358</c:v>
                </c:pt>
                <c:pt idx="12">
                  <c:v>359</c:v>
                </c:pt>
                <c:pt idx="13">
                  <c:v>369</c:v>
                </c:pt>
                <c:pt idx="14">
                  <c:v>23</c:v>
                </c:pt>
                <c:pt idx="15">
                  <c:v>110</c:v>
                </c:pt>
                <c:pt idx="16">
                  <c:v>176</c:v>
                </c:pt>
                <c:pt idx="17">
                  <c:v>206</c:v>
                </c:pt>
                <c:pt idx="18">
                  <c:v>270</c:v>
                </c:pt>
                <c:pt idx="19">
                  <c:v>270</c:v>
                </c:pt>
                <c:pt idx="20">
                  <c:v>270</c:v>
                </c:pt>
                <c:pt idx="21">
                  <c:v>39</c:v>
                </c:pt>
                <c:pt idx="22">
                  <c:v>111</c:v>
                </c:pt>
                <c:pt idx="23">
                  <c:v>204</c:v>
                </c:pt>
                <c:pt idx="24">
                  <c:v>254</c:v>
                </c:pt>
                <c:pt idx="25">
                  <c:v>272</c:v>
                </c:pt>
                <c:pt idx="26">
                  <c:v>274</c:v>
                </c:pt>
                <c:pt idx="27">
                  <c:v>276</c:v>
                </c:pt>
                <c:pt idx="28">
                  <c:v>15</c:v>
                </c:pt>
                <c:pt idx="29">
                  <c:v>45</c:v>
                </c:pt>
                <c:pt idx="30">
                  <c:v>70</c:v>
                </c:pt>
                <c:pt idx="31">
                  <c:v>103</c:v>
                </c:pt>
                <c:pt idx="32">
                  <c:v>138</c:v>
                </c:pt>
                <c:pt idx="33">
                  <c:v>138</c:v>
                </c:pt>
                <c:pt idx="34">
                  <c:v>143</c:v>
                </c:pt>
                <c:pt idx="35">
                  <c:v>12</c:v>
                </c:pt>
                <c:pt idx="36">
                  <c:v>38</c:v>
                </c:pt>
                <c:pt idx="37">
                  <c:v>57</c:v>
                </c:pt>
                <c:pt idx="38">
                  <c:v>75</c:v>
                </c:pt>
                <c:pt idx="39">
                  <c:v>82</c:v>
                </c:pt>
                <c:pt idx="40">
                  <c:v>82</c:v>
                </c:pt>
                <c:pt idx="41">
                  <c:v>87</c:v>
                </c:pt>
                <c:pt idx="42">
                  <c:v>113</c:v>
                </c:pt>
                <c:pt idx="43">
                  <c:v>134</c:v>
                </c:pt>
                <c:pt idx="44">
                  <c:v>196</c:v>
                </c:pt>
                <c:pt idx="45">
                  <c:v>264</c:v>
                </c:pt>
                <c:pt idx="46">
                  <c:v>295</c:v>
                </c:pt>
                <c:pt idx="47">
                  <c:v>302</c:v>
                </c:pt>
                <c:pt idx="48">
                  <c:v>304</c:v>
                </c:pt>
                <c:pt idx="49">
                  <c:v>305</c:v>
                </c:pt>
                <c:pt idx="50">
                  <c:v>5</c:v>
                </c:pt>
                <c:pt idx="51">
                  <c:v>16</c:v>
                </c:pt>
                <c:pt idx="52">
                  <c:v>27</c:v>
                </c:pt>
                <c:pt idx="53">
                  <c:v>40</c:v>
                </c:pt>
                <c:pt idx="5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1-4BB6-951E-693A02327A39}"/>
            </c:ext>
          </c:extLst>
        </c:ser>
        <c:ser>
          <c:idx val="1"/>
          <c:order val="1"/>
          <c:tx>
            <c:strRef>
              <c:f>'2023 totaal'!$F$2</c:f>
              <c:strCache>
                <c:ptCount val="1"/>
                <c:pt idx="0">
                  <c:v>nieuw geregistreerde aanvragen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'2023 totaal'!$A$3:$A$57</c:f>
              <c:numCache>
                <c:formatCode>m/d/yyyy</c:formatCode>
                <c:ptCount val="55"/>
                <c:pt idx="0">
                  <c:v>44977</c:v>
                </c:pt>
                <c:pt idx="1">
                  <c:v>44978</c:v>
                </c:pt>
                <c:pt idx="2">
                  <c:v>44979</c:v>
                </c:pt>
                <c:pt idx="3">
                  <c:v>44980</c:v>
                </c:pt>
                <c:pt idx="4">
                  <c:v>44981</c:v>
                </c:pt>
                <c:pt idx="5">
                  <c:v>44982</c:v>
                </c:pt>
                <c:pt idx="6">
                  <c:v>44983</c:v>
                </c:pt>
                <c:pt idx="7">
                  <c:v>44984</c:v>
                </c:pt>
                <c:pt idx="8">
                  <c:v>44985</c:v>
                </c:pt>
                <c:pt idx="9">
                  <c:v>44986</c:v>
                </c:pt>
                <c:pt idx="10">
                  <c:v>44987</c:v>
                </c:pt>
                <c:pt idx="11">
                  <c:v>44988</c:v>
                </c:pt>
                <c:pt idx="12">
                  <c:v>44989</c:v>
                </c:pt>
                <c:pt idx="13">
                  <c:v>44990</c:v>
                </c:pt>
                <c:pt idx="14">
                  <c:v>44991</c:v>
                </c:pt>
                <c:pt idx="15">
                  <c:v>44992</c:v>
                </c:pt>
                <c:pt idx="16">
                  <c:v>44993</c:v>
                </c:pt>
                <c:pt idx="17">
                  <c:v>44994</c:v>
                </c:pt>
                <c:pt idx="18">
                  <c:v>44995</c:v>
                </c:pt>
                <c:pt idx="19">
                  <c:v>44996</c:v>
                </c:pt>
                <c:pt idx="20">
                  <c:v>44997</c:v>
                </c:pt>
                <c:pt idx="21">
                  <c:v>44998</c:v>
                </c:pt>
                <c:pt idx="22">
                  <c:v>44999</c:v>
                </c:pt>
                <c:pt idx="23">
                  <c:v>45000</c:v>
                </c:pt>
                <c:pt idx="24">
                  <c:v>45001</c:v>
                </c:pt>
                <c:pt idx="25">
                  <c:v>45002</c:v>
                </c:pt>
                <c:pt idx="26">
                  <c:v>45003</c:v>
                </c:pt>
                <c:pt idx="27">
                  <c:v>45004</c:v>
                </c:pt>
                <c:pt idx="28">
                  <c:v>45005</c:v>
                </c:pt>
                <c:pt idx="29">
                  <c:v>45006</c:v>
                </c:pt>
                <c:pt idx="30">
                  <c:v>45007</c:v>
                </c:pt>
                <c:pt idx="31">
                  <c:v>45008</c:v>
                </c:pt>
                <c:pt idx="32">
                  <c:v>45009</c:v>
                </c:pt>
                <c:pt idx="33">
                  <c:v>45010</c:v>
                </c:pt>
                <c:pt idx="34">
                  <c:v>45011</c:v>
                </c:pt>
                <c:pt idx="35">
                  <c:v>45012</c:v>
                </c:pt>
                <c:pt idx="36">
                  <c:v>45013</c:v>
                </c:pt>
                <c:pt idx="37">
                  <c:v>45014</c:v>
                </c:pt>
                <c:pt idx="38">
                  <c:v>45015</c:v>
                </c:pt>
                <c:pt idx="39">
                  <c:v>45016</c:v>
                </c:pt>
                <c:pt idx="40">
                  <c:v>45017</c:v>
                </c:pt>
                <c:pt idx="41">
                  <c:v>45018</c:v>
                </c:pt>
                <c:pt idx="42">
                  <c:v>45019</c:v>
                </c:pt>
                <c:pt idx="43">
                  <c:v>45020</c:v>
                </c:pt>
                <c:pt idx="44">
                  <c:v>45021</c:v>
                </c:pt>
                <c:pt idx="45">
                  <c:v>45022</c:v>
                </c:pt>
                <c:pt idx="46">
                  <c:v>45023</c:v>
                </c:pt>
                <c:pt idx="47">
                  <c:v>45024</c:v>
                </c:pt>
                <c:pt idx="48">
                  <c:v>45025</c:v>
                </c:pt>
                <c:pt idx="49">
                  <c:v>45026</c:v>
                </c:pt>
                <c:pt idx="50">
                  <c:v>45027</c:v>
                </c:pt>
                <c:pt idx="51">
                  <c:v>45028</c:v>
                </c:pt>
                <c:pt idx="52">
                  <c:v>45029</c:v>
                </c:pt>
                <c:pt idx="53">
                  <c:v>45030</c:v>
                </c:pt>
                <c:pt idx="54">
                  <c:v>45031</c:v>
                </c:pt>
              </c:numCache>
            </c:numRef>
          </c:cat>
          <c:val>
            <c:numRef>
              <c:f>'2023 totaal'!$F$3:$F$57</c:f>
              <c:numCache>
                <c:formatCode>General</c:formatCode>
                <c:ptCount val="55"/>
                <c:pt idx="0">
                  <c:v>198</c:v>
                </c:pt>
                <c:pt idx="1">
                  <c:v>153</c:v>
                </c:pt>
                <c:pt idx="2">
                  <c:v>72</c:v>
                </c:pt>
                <c:pt idx="3">
                  <c:v>194</c:v>
                </c:pt>
                <c:pt idx="4">
                  <c:v>57</c:v>
                </c:pt>
                <c:pt idx="5">
                  <c:v>37</c:v>
                </c:pt>
                <c:pt idx="6">
                  <c:v>9</c:v>
                </c:pt>
                <c:pt idx="7">
                  <c:v>64</c:v>
                </c:pt>
                <c:pt idx="8">
                  <c:v>91</c:v>
                </c:pt>
                <c:pt idx="9">
                  <c:v>36</c:v>
                </c:pt>
                <c:pt idx="10">
                  <c:v>46</c:v>
                </c:pt>
                <c:pt idx="11">
                  <c:v>29</c:v>
                </c:pt>
                <c:pt idx="12">
                  <c:v>28</c:v>
                </c:pt>
                <c:pt idx="13">
                  <c:v>34</c:v>
                </c:pt>
                <c:pt idx="14">
                  <c:v>132</c:v>
                </c:pt>
                <c:pt idx="15">
                  <c:v>41</c:v>
                </c:pt>
                <c:pt idx="16">
                  <c:v>73</c:v>
                </c:pt>
                <c:pt idx="17">
                  <c:v>154</c:v>
                </c:pt>
                <c:pt idx="18">
                  <c:v>102</c:v>
                </c:pt>
                <c:pt idx="19">
                  <c:v>19</c:v>
                </c:pt>
                <c:pt idx="20">
                  <c:v>24</c:v>
                </c:pt>
                <c:pt idx="21">
                  <c:v>78</c:v>
                </c:pt>
                <c:pt idx="22">
                  <c:v>101</c:v>
                </c:pt>
                <c:pt idx="23">
                  <c:v>69</c:v>
                </c:pt>
                <c:pt idx="24">
                  <c:v>91</c:v>
                </c:pt>
                <c:pt idx="25">
                  <c:v>62</c:v>
                </c:pt>
                <c:pt idx="26">
                  <c:v>27</c:v>
                </c:pt>
                <c:pt idx="27">
                  <c:v>16</c:v>
                </c:pt>
                <c:pt idx="28">
                  <c:v>127</c:v>
                </c:pt>
                <c:pt idx="29">
                  <c:v>46</c:v>
                </c:pt>
                <c:pt idx="30">
                  <c:v>90</c:v>
                </c:pt>
                <c:pt idx="31">
                  <c:v>186</c:v>
                </c:pt>
                <c:pt idx="32">
                  <c:v>30</c:v>
                </c:pt>
                <c:pt idx="33">
                  <c:v>5</c:v>
                </c:pt>
                <c:pt idx="34">
                  <c:v>16</c:v>
                </c:pt>
                <c:pt idx="35">
                  <c:v>26</c:v>
                </c:pt>
                <c:pt idx="36">
                  <c:v>123</c:v>
                </c:pt>
                <c:pt idx="37">
                  <c:v>89</c:v>
                </c:pt>
                <c:pt idx="38">
                  <c:v>51</c:v>
                </c:pt>
                <c:pt idx="39">
                  <c:v>32</c:v>
                </c:pt>
                <c:pt idx="40">
                  <c:v>13</c:v>
                </c:pt>
                <c:pt idx="41">
                  <c:v>21</c:v>
                </c:pt>
                <c:pt idx="42">
                  <c:v>58</c:v>
                </c:pt>
                <c:pt idx="43">
                  <c:v>68</c:v>
                </c:pt>
                <c:pt idx="44">
                  <c:v>44</c:v>
                </c:pt>
                <c:pt idx="45">
                  <c:v>24</c:v>
                </c:pt>
                <c:pt idx="46">
                  <c:v>38</c:v>
                </c:pt>
                <c:pt idx="47">
                  <c:v>12</c:v>
                </c:pt>
                <c:pt idx="48">
                  <c:v>11</c:v>
                </c:pt>
                <c:pt idx="49">
                  <c:v>8</c:v>
                </c:pt>
                <c:pt idx="50">
                  <c:v>32</c:v>
                </c:pt>
                <c:pt idx="51">
                  <c:v>28</c:v>
                </c:pt>
                <c:pt idx="52">
                  <c:v>26</c:v>
                </c:pt>
                <c:pt idx="53">
                  <c:v>12</c:v>
                </c:pt>
                <c:pt idx="5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1-4BB6-951E-693A02327A39}"/>
            </c:ext>
          </c:extLst>
        </c:ser>
        <c:ser>
          <c:idx val="2"/>
          <c:order val="2"/>
          <c:tx>
            <c:strRef>
              <c:f>'2023 totaal'!$G$2</c:f>
              <c:strCache>
                <c:ptCount val="1"/>
                <c:pt idx="0">
                  <c:v>handmatig afgehandelde aanvragen p.d.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'2023 totaal'!$A$3:$A$57</c:f>
              <c:numCache>
                <c:formatCode>m/d/yyyy</c:formatCode>
                <c:ptCount val="55"/>
                <c:pt idx="0">
                  <c:v>44977</c:v>
                </c:pt>
                <c:pt idx="1">
                  <c:v>44978</c:v>
                </c:pt>
                <c:pt idx="2">
                  <c:v>44979</c:v>
                </c:pt>
                <c:pt idx="3">
                  <c:v>44980</c:v>
                </c:pt>
                <c:pt idx="4">
                  <c:v>44981</c:v>
                </c:pt>
                <c:pt idx="5">
                  <c:v>44982</c:v>
                </c:pt>
                <c:pt idx="6">
                  <c:v>44983</c:v>
                </c:pt>
                <c:pt idx="7">
                  <c:v>44984</c:v>
                </c:pt>
                <c:pt idx="8">
                  <c:v>44985</c:v>
                </c:pt>
                <c:pt idx="9">
                  <c:v>44986</c:v>
                </c:pt>
                <c:pt idx="10">
                  <c:v>44987</c:v>
                </c:pt>
                <c:pt idx="11">
                  <c:v>44988</c:v>
                </c:pt>
                <c:pt idx="12">
                  <c:v>44989</c:v>
                </c:pt>
                <c:pt idx="13">
                  <c:v>44990</c:v>
                </c:pt>
                <c:pt idx="14">
                  <c:v>44991</c:v>
                </c:pt>
                <c:pt idx="15">
                  <c:v>44992</c:v>
                </c:pt>
                <c:pt idx="16">
                  <c:v>44993</c:v>
                </c:pt>
                <c:pt idx="17">
                  <c:v>44994</c:v>
                </c:pt>
                <c:pt idx="18">
                  <c:v>44995</c:v>
                </c:pt>
                <c:pt idx="19">
                  <c:v>44996</c:v>
                </c:pt>
                <c:pt idx="20">
                  <c:v>44997</c:v>
                </c:pt>
                <c:pt idx="21">
                  <c:v>44998</c:v>
                </c:pt>
                <c:pt idx="22">
                  <c:v>44999</c:v>
                </c:pt>
                <c:pt idx="23">
                  <c:v>45000</c:v>
                </c:pt>
                <c:pt idx="24">
                  <c:v>45001</c:v>
                </c:pt>
                <c:pt idx="25">
                  <c:v>45002</c:v>
                </c:pt>
                <c:pt idx="26">
                  <c:v>45003</c:v>
                </c:pt>
                <c:pt idx="27">
                  <c:v>45004</c:v>
                </c:pt>
                <c:pt idx="28">
                  <c:v>45005</c:v>
                </c:pt>
                <c:pt idx="29">
                  <c:v>45006</c:v>
                </c:pt>
                <c:pt idx="30">
                  <c:v>45007</c:v>
                </c:pt>
                <c:pt idx="31">
                  <c:v>45008</c:v>
                </c:pt>
                <c:pt idx="32">
                  <c:v>45009</c:v>
                </c:pt>
                <c:pt idx="33">
                  <c:v>45010</c:v>
                </c:pt>
                <c:pt idx="34">
                  <c:v>45011</c:v>
                </c:pt>
                <c:pt idx="35">
                  <c:v>45012</c:v>
                </c:pt>
                <c:pt idx="36">
                  <c:v>45013</c:v>
                </c:pt>
                <c:pt idx="37">
                  <c:v>45014</c:v>
                </c:pt>
                <c:pt idx="38">
                  <c:v>45015</c:v>
                </c:pt>
                <c:pt idx="39">
                  <c:v>45016</c:v>
                </c:pt>
                <c:pt idx="40">
                  <c:v>45017</c:v>
                </c:pt>
                <c:pt idx="41">
                  <c:v>45018</c:v>
                </c:pt>
                <c:pt idx="42">
                  <c:v>45019</c:v>
                </c:pt>
                <c:pt idx="43">
                  <c:v>45020</c:v>
                </c:pt>
                <c:pt idx="44">
                  <c:v>45021</c:v>
                </c:pt>
                <c:pt idx="45">
                  <c:v>45022</c:v>
                </c:pt>
                <c:pt idx="46">
                  <c:v>45023</c:v>
                </c:pt>
                <c:pt idx="47">
                  <c:v>45024</c:v>
                </c:pt>
                <c:pt idx="48">
                  <c:v>45025</c:v>
                </c:pt>
                <c:pt idx="49">
                  <c:v>45026</c:v>
                </c:pt>
                <c:pt idx="50">
                  <c:v>45027</c:v>
                </c:pt>
                <c:pt idx="51">
                  <c:v>45028</c:v>
                </c:pt>
                <c:pt idx="52">
                  <c:v>45029</c:v>
                </c:pt>
                <c:pt idx="53">
                  <c:v>45030</c:v>
                </c:pt>
                <c:pt idx="54">
                  <c:v>45031</c:v>
                </c:pt>
              </c:numCache>
            </c:numRef>
          </c:cat>
          <c:val>
            <c:numRef>
              <c:f>'2023 totaal'!$G$3:$G$56</c:f>
              <c:numCache>
                <c:formatCode>General</c:formatCode>
                <c:ptCount val="54"/>
                <c:pt idx="0">
                  <c:v>11</c:v>
                </c:pt>
                <c:pt idx="1">
                  <c:v>19</c:v>
                </c:pt>
                <c:pt idx="2">
                  <c:v>38</c:v>
                </c:pt>
                <c:pt idx="3">
                  <c:v>49</c:v>
                </c:pt>
                <c:pt idx="4">
                  <c:v>29</c:v>
                </c:pt>
                <c:pt idx="5">
                  <c:v>6</c:v>
                </c:pt>
                <c:pt idx="6">
                  <c:v>3</c:v>
                </c:pt>
                <c:pt idx="7">
                  <c:v>36</c:v>
                </c:pt>
                <c:pt idx="8">
                  <c:v>63</c:v>
                </c:pt>
                <c:pt idx="9">
                  <c:v>27</c:v>
                </c:pt>
                <c:pt idx="10">
                  <c:v>15</c:v>
                </c:pt>
                <c:pt idx="11">
                  <c:v>28</c:v>
                </c:pt>
                <c:pt idx="12">
                  <c:v>3</c:v>
                </c:pt>
                <c:pt idx="13">
                  <c:v>5</c:v>
                </c:pt>
                <c:pt idx="14">
                  <c:v>25</c:v>
                </c:pt>
                <c:pt idx="15">
                  <c:v>5</c:v>
                </c:pt>
                <c:pt idx="16">
                  <c:v>30</c:v>
                </c:pt>
                <c:pt idx="17">
                  <c:v>17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52</c:v>
                </c:pt>
                <c:pt idx="22">
                  <c:v>36</c:v>
                </c:pt>
                <c:pt idx="23">
                  <c:v>26</c:v>
                </c:pt>
                <c:pt idx="24">
                  <c:v>29</c:v>
                </c:pt>
                <c:pt idx="25">
                  <c:v>15</c:v>
                </c:pt>
                <c:pt idx="26">
                  <c:v>1</c:v>
                </c:pt>
                <c:pt idx="27">
                  <c:v>4</c:v>
                </c:pt>
                <c:pt idx="28">
                  <c:v>33</c:v>
                </c:pt>
                <c:pt idx="29">
                  <c:v>39</c:v>
                </c:pt>
                <c:pt idx="30">
                  <c:v>14</c:v>
                </c:pt>
                <c:pt idx="31">
                  <c:v>46</c:v>
                </c:pt>
                <c:pt idx="32">
                  <c:v>18</c:v>
                </c:pt>
                <c:pt idx="33">
                  <c:v>0</c:v>
                </c:pt>
                <c:pt idx="34">
                  <c:v>9</c:v>
                </c:pt>
                <c:pt idx="35">
                  <c:v>26</c:v>
                </c:pt>
                <c:pt idx="36">
                  <c:v>31</c:v>
                </c:pt>
                <c:pt idx="37">
                  <c:v>12</c:v>
                </c:pt>
                <c:pt idx="38">
                  <c:v>32</c:v>
                </c:pt>
                <c:pt idx="39">
                  <c:v>25</c:v>
                </c:pt>
                <c:pt idx="40">
                  <c:v>0</c:v>
                </c:pt>
                <c:pt idx="41">
                  <c:v>8</c:v>
                </c:pt>
                <c:pt idx="42">
                  <c:v>31</c:v>
                </c:pt>
                <c:pt idx="43">
                  <c:v>51</c:v>
                </c:pt>
                <c:pt idx="44">
                  <c:v>14</c:v>
                </c:pt>
                <c:pt idx="45">
                  <c:v>8</c:v>
                </c:pt>
                <c:pt idx="46">
                  <c:v>5</c:v>
                </c:pt>
                <c:pt idx="47">
                  <c:v>20</c:v>
                </c:pt>
                <c:pt idx="48">
                  <c:v>1</c:v>
                </c:pt>
                <c:pt idx="49">
                  <c:v>2</c:v>
                </c:pt>
                <c:pt idx="50">
                  <c:v>20</c:v>
                </c:pt>
                <c:pt idx="51">
                  <c:v>24</c:v>
                </c:pt>
                <c:pt idx="52">
                  <c:v>46</c:v>
                </c:pt>
                <c:pt idx="53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1-4BB6-951E-693A02327A39}"/>
            </c:ext>
          </c:extLst>
        </c:ser>
        <c:ser>
          <c:idx val="3"/>
          <c:order val="3"/>
          <c:tx>
            <c:strRef>
              <c:f>'2023 totaal'!$H$2</c:f>
              <c:strCache>
                <c:ptCount val="1"/>
                <c:pt idx="0">
                  <c:v>totaal per dag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'2023 totaal'!$A$3:$A$57</c:f>
              <c:numCache>
                <c:formatCode>m/d/yyyy</c:formatCode>
                <c:ptCount val="55"/>
                <c:pt idx="0">
                  <c:v>44977</c:v>
                </c:pt>
                <c:pt idx="1">
                  <c:v>44978</c:v>
                </c:pt>
                <c:pt idx="2">
                  <c:v>44979</c:v>
                </c:pt>
                <c:pt idx="3">
                  <c:v>44980</c:v>
                </c:pt>
                <c:pt idx="4">
                  <c:v>44981</c:v>
                </c:pt>
                <c:pt idx="5">
                  <c:v>44982</c:v>
                </c:pt>
                <c:pt idx="6">
                  <c:v>44983</c:v>
                </c:pt>
                <c:pt idx="7">
                  <c:v>44984</c:v>
                </c:pt>
                <c:pt idx="8">
                  <c:v>44985</c:v>
                </c:pt>
                <c:pt idx="9">
                  <c:v>44986</c:v>
                </c:pt>
                <c:pt idx="10">
                  <c:v>44987</c:v>
                </c:pt>
                <c:pt idx="11">
                  <c:v>44988</c:v>
                </c:pt>
                <c:pt idx="12">
                  <c:v>44989</c:v>
                </c:pt>
                <c:pt idx="13">
                  <c:v>44990</c:v>
                </c:pt>
                <c:pt idx="14">
                  <c:v>44991</c:v>
                </c:pt>
                <c:pt idx="15">
                  <c:v>44992</c:v>
                </c:pt>
                <c:pt idx="16">
                  <c:v>44993</c:v>
                </c:pt>
                <c:pt idx="17">
                  <c:v>44994</c:v>
                </c:pt>
                <c:pt idx="18">
                  <c:v>44995</c:v>
                </c:pt>
                <c:pt idx="19">
                  <c:v>44996</c:v>
                </c:pt>
                <c:pt idx="20">
                  <c:v>44997</c:v>
                </c:pt>
                <c:pt idx="21">
                  <c:v>44998</c:v>
                </c:pt>
                <c:pt idx="22">
                  <c:v>44999</c:v>
                </c:pt>
                <c:pt idx="23">
                  <c:v>45000</c:v>
                </c:pt>
                <c:pt idx="24">
                  <c:v>45001</c:v>
                </c:pt>
                <c:pt idx="25">
                  <c:v>45002</c:v>
                </c:pt>
                <c:pt idx="26">
                  <c:v>45003</c:v>
                </c:pt>
                <c:pt idx="27">
                  <c:v>45004</c:v>
                </c:pt>
                <c:pt idx="28">
                  <c:v>45005</c:v>
                </c:pt>
                <c:pt idx="29">
                  <c:v>45006</c:v>
                </c:pt>
                <c:pt idx="30">
                  <c:v>45007</c:v>
                </c:pt>
                <c:pt idx="31">
                  <c:v>45008</c:v>
                </c:pt>
                <c:pt idx="32">
                  <c:v>45009</c:v>
                </c:pt>
                <c:pt idx="33">
                  <c:v>45010</c:v>
                </c:pt>
                <c:pt idx="34">
                  <c:v>45011</c:v>
                </c:pt>
                <c:pt idx="35">
                  <c:v>45012</c:v>
                </c:pt>
                <c:pt idx="36">
                  <c:v>45013</c:v>
                </c:pt>
                <c:pt idx="37">
                  <c:v>45014</c:v>
                </c:pt>
                <c:pt idx="38">
                  <c:v>45015</c:v>
                </c:pt>
                <c:pt idx="39">
                  <c:v>45016</c:v>
                </c:pt>
                <c:pt idx="40">
                  <c:v>45017</c:v>
                </c:pt>
                <c:pt idx="41">
                  <c:v>45018</c:v>
                </c:pt>
                <c:pt idx="42">
                  <c:v>45019</c:v>
                </c:pt>
                <c:pt idx="43">
                  <c:v>45020</c:v>
                </c:pt>
                <c:pt idx="44">
                  <c:v>45021</c:v>
                </c:pt>
                <c:pt idx="45">
                  <c:v>45022</c:v>
                </c:pt>
                <c:pt idx="46">
                  <c:v>45023</c:v>
                </c:pt>
                <c:pt idx="47">
                  <c:v>45024</c:v>
                </c:pt>
                <c:pt idx="48">
                  <c:v>45025</c:v>
                </c:pt>
                <c:pt idx="49">
                  <c:v>45026</c:v>
                </c:pt>
                <c:pt idx="50">
                  <c:v>45027</c:v>
                </c:pt>
                <c:pt idx="51">
                  <c:v>45028</c:v>
                </c:pt>
                <c:pt idx="52">
                  <c:v>45029</c:v>
                </c:pt>
                <c:pt idx="53">
                  <c:v>45030</c:v>
                </c:pt>
                <c:pt idx="54">
                  <c:v>45031</c:v>
                </c:pt>
              </c:numCache>
            </c:numRef>
          </c:cat>
          <c:val>
            <c:numRef>
              <c:f>'2023 totaal'!$H$3:$H$57</c:f>
              <c:numCache>
                <c:formatCode>General</c:formatCode>
                <c:ptCount val="55"/>
                <c:pt idx="0">
                  <c:v>18</c:v>
                </c:pt>
                <c:pt idx="1">
                  <c:v>52</c:v>
                </c:pt>
                <c:pt idx="2">
                  <c:v>76</c:v>
                </c:pt>
                <c:pt idx="3">
                  <c:v>111</c:v>
                </c:pt>
                <c:pt idx="4">
                  <c:v>120</c:v>
                </c:pt>
                <c:pt idx="5">
                  <c:v>19</c:v>
                </c:pt>
                <c:pt idx="6">
                  <c:v>10</c:v>
                </c:pt>
                <c:pt idx="7">
                  <c:v>87</c:v>
                </c:pt>
                <c:pt idx="8">
                  <c:v>159</c:v>
                </c:pt>
                <c:pt idx="9">
                  <c:v>87</c:v>
                </c:pt>
                <c:pt idx="10">
                  <c:v>62</c:v>
                </c:pt>
                <c:pt idx="11">
                  <c:v>132</c:v>
                </c:pt>
                <c:pt idx="12">
                  <c:v>4</c:v>
                </c:pt>
                <c:pt idx="13">
                  <c:v>15</c:v>
                </c:pt>
                <c:pt idx="14">
                  <c:v>48</c:v>
                </c:pt>
                <c:pt idx="15">
                  <c:v>92</c:v>
                </c:pt>
                <c:pt idx="16">
                  <c:v>96</c:v>
                </c:pt>
                <c:pt idx="17">
                  <c:v>47</c:v>
                </c:pt>
                <c:pt idx="18">
                  <c:v>83</c:v>
                </c:pt>
                <c:pt idx="19">
                  <c:v>0</c:v>
                </c:pt>
                <c:pt idx="20">
                  <c:v>0</c:v>
                </c:pt>
                <c:pt idx="21">
                  <c:v>91</c:v>
                </c:pt>
                <c:pt idx="22">
                  <c:v>108</c:v>
                </c:pt>
                <c:pt idx="23">
                  <c:v>119</c:v>
                </c:pt>
                <c:pt idx="24">
                  <c:v>79</c:v>
                </c:pt>
                <c:pt idx="25">
                  <c:v>33</c:v>
                </c:pt>
                <c:pt idx="26">
                  <c:v>3</c:v>
                </c:pt>
                <c:pt idx="27">
                  <c:v>6</c:v>
                </c:pt>
                <c:pt idx="28">
                  <c:v>48</c:v>
                </c:pt>
                <c:pt idx="29">
                  <c:v>69</c:v>
                </c:pt>
                <c:pt idx="30">
                  <c:v>39</c:v>
                </c:pt>
                <c:pt idx="31">
                  <c:v>79</c:v>
                </c:pt>
                <c:pt idx="32">
                  <c:v>53</c:v>
                </c:pt>
                <c:pt idx="33">
                  <c:v>0</c:v>
                </c:pt>
                <c:pt idx="34">
                  <c:v>14</c:v>
                </c:pt>
                <c:pt idx="35">
                  <c:v>38</c:v>
                </c:pt>
                <c:pt idx="36">
                  <c:v>57</c:v>
                </c:pt>
                <c:pt idx="37">
                  <c:v>31</c:v>
                </c:pt>
                <c:pt idx="38">
                  <c:v>50</c:v>
                </c:pt>
                <c:pt idx="39">
                  <c:v>32</c:v>
                </c:pt>
                <c:pt idx="40">
                  <c:v>0</c:v>
                </c:pt>
                <c:pt idx="41">
                  <c:v>13</c:v>
                </c:pt>
                <c:pt idx="42">
                  <c:v>57</c:v>
                </c:pt>
                <c:pt idx="43">
                  <c:v>72</c:v>
                </c:pt>
                <c:pt idx="44">
                  <c:v>76</c:v>
                </c:pt>
                <c:pt idx="45">
                  <c:v>76</c:v>
                </c:pt>
                <c:pt idx="46">
                  <c:v>36</c:v>
                </c:pt>
                <c:pt idx="47">
                  <c:v>27</c:v>
                </c:pt>
                <c:pt idx="48">
                  <c:v>3</c:v>
                </c:pt>
                <c:pt idx="49">
                  <c:v>3</c:v>
                </c:pt>
                <c:pt idx="50">
                  <c:v>25</c:v>
                </c:pt>
                <c:pt idx="51">
                  <c:v>40</c:v>
                </c:pt>
                <c:pt idx="52">
                  <c:v>57</c:v>
                </c:pt>
                <c:pt idx="53">
                  <c:v>36</c:v>
                </c:pt>
                <c:pt idx="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1-4BB6-951E-693A02327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225760"/>
        <c:axId val="485226416"/>
      </c:lineChart>
      <c:dateAx>
        <c:axId val="485225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85226416"/>
        <c:crosses val="autoZero"/>
        <c:auto val="1"/>
        <c:lblOffset val="100"/>
        <c:baseTimeUnit val="days"/>
      </c:dateAx>
      <c:valAx>
        <c:axId val="48522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8522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0</xdr:row>
      <xdr:rowOff>123824</xdr:rowOff>
    </xdr:from>
    <xdr:to>
      <xdr:col>18</xdr:col>
      <xdr:colOff>455083</xdr:colOff>
      <xdr:row>16</xdr:row>
      <xdr:rowOff>42332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257174</xdr:colOff>
      <xdr:row>16</xdr:row>
      <xdr:rowOff>47624</xdr:rowOff>
    </xdr:from>
    <xdr:to>
      <xdr:col>18</xdr:col>
      <xdr:colOff>455083</xdr:colOff>
      <xdr:row>36</xdr:row>
      <xdr:rowOff>169333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A49" zoomScale="90" zoomScaleNormal="90" workbookViewId="0">
      <selection activeCell="F65" sqref="F65"/>
    </sheetView>
  </sheetViews>
  <sheetFormatPr defaultRowHeight="15" x14ac:dyDescent="0.25"/>
  <cols>
    <col min="1" max="4" width="13.7109375" customWidth="1"/>
    <col min="5" max="5" width="8.85546875" customWidth="1"/>
    <col min="6" max="6" width="10.85546875" customWidth="1"/>
    <col min="7" max="7" width="10.140625" customWidth="1"/>
    <col min="8" max="8" width="10.5703125" bestFit="1" customWidth="1"/>
  </cols>
  <sheetData>
    <row r="1" spans="1:8" s="3" customFormat="1" ht="18.75" x14ac:dyDescent="0.3">
      <c r="A1" s="2" t="s">
        <v>3</v>
      </c>
    </row>
    <row r="2" spans="1:8" ht="90" x14ac:dyDescent="0.25">
      <c r="A2" s="1" t="s">
        <v>0</v>
      </c>
      <c r="B2" s="1" t="s">
        <v>1</v>
      </c>
      <c r="C2" s="1" t="s">
        <v>5</v>
      </c>
      <c r="D2" s="1" t="s">
        <v>2</v>
      </c>
      <c r="E2" s="1" t="s">
        <v>4</v>
      </c>
      <c r="F2" s="1" t="s">
        <v>8</v>
      </c>
      <c r="G2" s="1" t="s">
        <v>6</v>
      </c>
      <c r="H2" s="1" t="s">
        <v>7</v>
      </c>
    </row>
    <row r="3" spans="1:8" x14ac:dyDescent="0.25">
      <c r="A3" s="4">
        <v>44977</v>
      </c>
      <c r="B3">
        <v>11282</v>
      </c>
      <c r="C3">
        <v>0</v>
      </c>
      <c r="D3">
        <f>SUM(C3:C3)</f>
        <v>0</v>
      </c>
      <c r="E3">
        <v>7</v>
      </c>
      <c r="F3">
        <v>198</v>
      </c>
      <c r="G3">
        <v>11</v>
      </c>
      <c r="H3">
        <f>SUM(G3,E3)</f>
        <v>18</v>
      </c>
    </row>
    <row r="4" spans="1:8" x14ac:dyDescent="0.25">
      <c r="A4" s="4">
        <v>44978</v>
      </c>
      <c r="B4">
        <v>2197</v>
      </c>
      <c r="C4">
        <v>9237</v>
      </c>
      <c r="D4">
        <v>9299</v>
      </c>
      <c r="E4">
        <v>40</v>
      </c>
      <c r="F4">
        <v>153</v>
      </c>
      <c r="G4">
        <v>19</v>
      </c>
      <c r="H4">
        <f t="shared" ref="H4:H9" si="0">SUM(G4,(E4-E3))</f>
        <v>52</v>
      </c>
    </row>
    <row r="5" spans="1:8" x14ac:dyDescent="0.25">
      <c r="A5" s="4">
        <v>44979</v>
      </c>
      <c r="B5">
        <v>2120</v>
      </c>
      <c r="C5">
        <v>0</v>
      </c>
      <c r="D5">
        <v>9341</v>
      </c>
      <c r="E5">
        <v>78</v>
      </c>
      <c r="F5">
        <v>72</v>
      </c>
      <c r="G5">
        <v>38</v>
      </c>
      <c r="H5">
        <f t="shared" si="0"/>
        <v>76</v>
      </c>
    </row>
    <row r="6" spans="1:8" x14ac:dyDescent="0.25">
      <c r="A6" s="4">
        <v>44980</v>
      </c>
      <c r="B6">
        <v>2233</v>
      </c>
      <c r="C6">
        <v>0</v>
      </c>
      <c r="D6">
        <v>9390</v>
      </c>
      <c r="E6">
        <v>140</v>
      </c>
      <c r="F6">
        <v>194</v>
      </c>
      <c r="G6">
        <v>49</v>
      </c>
      <c r="H6">
        <f t="shared" si="0"/>
        <v>111</v>
      </c>
    </row>
    <row r="7" spans="1:8" x14ac:dyDescent="0.25">
      <c r="A7" s="4">
        <v>44981</v>
      </c>
      <c r="B7">
        <v>1520</v>
      </c>
      <c r="C7">
        <v>583</v>
      </c>
      <c r="D7">
        <v>10012</v>
      </c>
      <c r="E7">
        <v>231</v>
      </c>
      <c r="F7">
        <v>57</v>
      </c>
      <c r="G7">
        <v>29</v>
      </c>
      <c r="H7">
        <f t="shared" si="0"/>
        <v>120</v>
      </c>
    </row>
    <row r="8" spans="1:8" x14ac:dyDescent="0.25">
      <c r="A8" s="4">
        <v>44982</v>
      </c>
      <c r="B8">
        <v>1572</v>
      </c>
      <c r="C8">
        <v>0</v>
      </c>
      <c r="D8">
        <v>10018</v>
      </c>
      <c r="E8">
        <v>244</v>
      </c>
      <c r="F8">
        <v>37</v>
      </c>
      <c r="G8">
        <v>6</v>
      </c>
      <c r="H8">
        <f t="shared" si="0"/>
        <v>19</v>
      </c>
    </row>
    <row r="9" spans="1:8" x14ac:dyDescent="0.25">
      <c r="A9" s="4">
        <v>44983</v>
      </c>
      <c r="B9">
        <v>1902</v>
      </c>
      <c r="C9">
        <v>0</v>
      </c>
      <c r="D9">
        <v>10021</v>
      </c>
      <c r="E9">
        <v>251</v>
      </c>
      <c r="F9">
        <v>9</v>
      </c>
      <c r="G9">
        <v>3</v>
      </c>
      <c r="H9">
        <f t="shared" si="0"/>
        <v>10</v>
      </c>
    </row>
    <row r="10" spans="1:8" x14ac:dyDescent="0.25">
      <c r="A10" s="4">
        <v>44984</v>
      </c>
      <c r="B10">
        <v>1222</v>
      </c>
      <c r="C10">
        <v>700</v>
      </c>
      <c r="D10">
        <v>10763</v>
      </c>
      <c r="E10">
        <v>51</v>
      </c>
      <c r="F10">
        <v>64</v>
      </c>
      <c r="G10">
        <v>36</v>
      </c>
      <c r="H10">
        <f>SUM(G10,E10)</f>
        <v>87</v>
      </c>
    </row>
    <row r="11" spans="1:8" x14ac:dyDescent="0.25">
      <c r="A11" s="4">
        <v>44985</v>
      </c>
      <c r="B11">
        <v>1269</v>
      </c>
      <c r="C11">
        <v>0</v>
      </c>
      <c r="D11">
        <v>10835</v>
      </c>
      <c r="E11">
        <v>147</v>
      </c>
      <c r="F11">
        <v>91</v>
      </c>
      <c r="G11">
        <v>63</v>
      </c>
      <c r="H11">
        <f>SUM(G11,(E11-E10))</f>
        <v>159</v>
      </c>
    </row>
    <row r="12" spans="1:8" x14ac:dyDescent="0.25">
      <c r="A12" s="4">
        <v>44986</v>
      </c>
      <c r="B12">
        <v>1314</v>
      </c>
      <c r="C12">
        <v>0</v>
      </c>
      <c r="D12">
        <v>10871</v>
      </c>
      <c r="E12">
        <v>207</v>
      </c>
      <c r="F12">
        <v>36</v>
      </c>
      <c r="G12">
        <v>27</v>
      </c>
      <c r="H12">
        <f>SUM(G12,(E12-E11))</f>
        <v>87</v>
      </c>
    </row>
    <row r="13" spans="1:8" x14ac:dyDescent="0.25">
      <c r="A13" s="4">
        <v>44987</v>
      </c>
      <c r="B13">
        <v>1348</v>
      </c>
      <c r="C13">
        <v>0</v>
      </c>
      <c r="D13">
        <v>10886</v>
      </c>
      <c r="E13">
        <v>254</v>
      </c>
      <c r="F13">
        <v>46</v>
      </c>
      <c r="G13">
        <v>15</v>
      </c>
      <c r="H13">
        <f t="shared" ref="H13:H16" si="1">SUM(G13,(E13-E12))</f>
        <v>62</v>
      </c>
    </row>
    <row r="14" spans="1:8" x14ac:dyDescent="0.25">
      <c r="A14" s="4">
        <v>44988</v>
      </c>
      <c r="B14">
        <v>1358</v>
      </c>
      <c r="C14">
        <v>0</v>
      </c>
      <c r="D14">
        <v>10929</v>
      </c>
      <c r="E14">
        <v>358</v>
      </c>
      <c r="F14">
        <v>29</v>
      </c>
      <c r="G14">
        <v>28</v>
      </c>
      <c r="H14">
        <f t="shared" si="1"/>
        <v>132</v>
      </c>
    </row>
    <row r="15" spans="1:8" x14ac:dyDescent="0.25">
      <c r="A15" s="4">
        <v>44989</v>
      </c>
      <c r="B15">
        <v>1386</v>
      </c>
      <c r="C15">
        <v>0</v>
      </c>
      <c r="D15">
        <v>10932</v>
      </c>
      <c r="E15">
        <v>359</v>
      </c>
      <c r="F15">
        <v>28</v>
      </c>
      <c r="G15">
        <v>3</v>
      </c>
      <c r="H15">
        <f t="shared" si="1"/>
        <v>4</v>
      </c>
    </row>
    <row r="16" spans="1:8" x14ac:dyDescent="0.25">
      <c r="A16" s="4">
        <v>44990</v>
      </c>
      <c r="B16">
        <v>1412</v>
      </c>
      <c r="C16">
        <v>0</v>
      </c>
      <c r="D16">
        <v>10937</v>
      </c>
      <c r="E16">
        <v>369</v>
      </c>
      <c r="F16">
        <v>34</v>
      </c>
      <c r="G16">
        <v>5</v>
      </c>
      <c r="H16">
        <f t="shared" si="1"/>
        <v>15</v>
      </c>
    </row>
    <row r="17" spans="1:8" x14ac:dyDescent="0.25">
      <c r="A17" s="5">
        <v>44991</v>
      </c>
      <c r="B17">
        <v>1192</v>
      </c>
      <c r="C17">
        <v>382</v>
      </c>
      <c r="D17">
        <v>11344</v>
      </c>
      <c r="E17">
        <v>23</v>
      </c>
      <c r="F17">
        <v>132</v>
      </c>
      <c r="G17">
        <v>25</v>
      </c>
      <c r="H17">
        <f>SUM(G17,E17)</f>
        <v>48</v>
      </c>
    </row>
    <row r="18" spans="1:8" x14ac:dyDescent="0.25">
      <c r="A18" s="4">
        <v>44992</v>
      </c>
      <c r="B18">
        <v>1242</v>
      </c>
      <c r="C18">
        <v>0</v>
      </c>
      <c r="D18">
        <v>11393</v>
      </c>
      <c r="E18">
        <v>110</v>
      </c>
      <c r="F18">
        <v>41</v>
      </c>
      <c r="G18">
        <v>5</v>
      </c>
      <c r="H18">
        <f>SUM(G18,(E18-E17))</f>
        <v>92</v>
      </c>
    </row>
    <row r="19" spans="1:8" x14ac:dyDescent="0.25">
      <c r="A19" s="4">
        <v>44993</v>
      </c>
      <c r="B19">
        <v>1338</v>
      </c>
      <c r="C19">
        <v>0</v>
      </c>
      <c r="D19">
        <v>11424</v>
      </c>
      <c r="E19">
        <v>176</v>
      </c>
      <c r="F19">
        <v>73</v>
      </c>
      <c r="G19">
        <v>30</v>
      </c>
      <c r="H19">
        <f t="shared" ref="H19" si="2">SUM(G19,(E19-E18))</f>
        <v>96</v>
      </c>
    </row>
    <row r="20" spans="1:8" x14ac:dyDescent="0.25">
      <c r="A20" s="4">
        <v>44994</v>
      </c>
      <c r="B20">
        <v>1492</v>
      </c>
      <c r="C20">
        <v>0</v>
      </c>
      <c r="D20">
        <v>11441</v>
      </c>
      <c r="E20">
        <v>206</v>
      </c>
      <c r="F20">
        <v>154</v>
      </c>
      <c r="G20">
        <v>17</v>
      </c>
      <c r="H20">
        <f>SUM(G20,(E20-E19))</f>
        <v>47</v>
      </c>
    </row>
    <row r="21" spans="1:8" x14ac:dyDescent="0.25">
      <c r="A21" s="4">
        <v>44995</v>
      </c>
      <c r="B21">
        <v>1608</v>
      </c>
      <c r="C21">
        <v>0</v>
      </c>
      <c r="D21">
        <v>11460</v>
      </c>
      <c r="E21">
        <v>270</v>
      </c>
      <c r="F21">
        <v>102</v>
      </c>
      <c r="G21">
        <v>19</v>
      </c>
      <c r="H21">
        <f>SUM(G21,(E21-E20))</f>
        <v>83</v>
      </c>
    </row>
    <row r="22" spans="1:8" x14ac:dyDescent="0.25">
      <c r="A22" s="4">
        <v>44996</v>
      </c>
      <c r="B22">
        <v>1627</v>
      </c>
      <c r="C22">
        <v>0</v>
      </c>
      <c r="D22">
        <v>11460</v>
      </c>
      <c r="E22">
        <v>270</v>
      </c>
      <c r="F22">
        <v>19</v>
      </c>
      <c r="G22">
        <v>0</v>
      </c>
      <c r="H22">
        <f t="shared" ref="H22:H23" si="3">SUM(G22,(E22-E21))</f>
        <v>0</v>
      </c>
    </row>
    <row r="23" spans="1:8" x14ac:dyDescent="0.25">
      <c r="A23" s="4">
        <v>44997</v>
      </c>
      <c r="B23">
        <v>1651</v>
      </c>
      <c r="C23">
        <v>0</v>
      </c>
      <c r="D23">
        <v>11460</v>
      </c>
      <c r="E23">
        <v>270</v>
      </c>
      <c r="F23">
        <v>24</v>
      </c>
      <c r="G23">
        <v>0</v>
      </c>
      <c r="H23">
        <f t="shared" si="3"/>
        <v>0</v>
      </c>
    </row>
    <row r="24" spans="1:8" x14ac:dyDescent="0.25">
      <c r="A24" s="5">
        <v>44998</v>
      </c>
      <c r="B24">
        <v>751</v>
      </c>
      <c r="C24">
        <v>703</v>
      </c>
      <c r="D24">
        <v>12485</v>
      </c>
      <c r="E24">
        <v>39</v>
      </c>
      <c r="F24">
        <v>78</v>
      </c>
      <c r="G24">
        <v>52</v>
      </c>
      <c r="H24">
        <f>SUM(E24,G24)</f>
        <v>91</v>
      </c>
    </row>
    <row r="25" spans="1:8" x14ac:dyDescent="0.25">
      <c r="A25" s="4">
        <v>44999</v>
      </c>
      <c r="B25">
        <v>823</v>
      </c>
      <c r="C25">
        <v>0</v>
      </c>
      <c r="D25">
        <v>12524</v>
      </c>
      <c r="E25">
        <v>111</v>
      </c>
      <c r="F25">
        <v>101</v>
      </c>
      <c r="G25">
        <v>36</v>
      </c>
      <c r="H25">
        <f>SUM((E25-E24),G25)</f>
        <v>108</v>
      </c>
    </row>
    <row r="26" spans="1:8" x14ac:dyDescent="0.25">
      <c r="A26" s="4">
        <v>45000</v>
      </c>
      <c r="B26">
        <v>846</v>
      </c>
      <c r="C26">
        <v>0</v>
      </c>
      <c r="D26">
        <v>12556</v>
      </c>
      <c r="E26">
        <v>204</v>
      </c>
      <c r="F26">
        <v>69</v>
      </c>
      <c r="G26">
        <v>26</v>
      </c>
      <c r="H26">
        <f t="shared" ref="H26:H29" si="4">SUM((E26-E25),G26)</f>
        <v>119</v>
      </c>
    </row>
    <row r="27" spans="1:8" x14ac:dyDescent="0.25">
      <c r="A27" s="4">
        <v>45001</v>
      </c>
      <c r="B27">
        <v>937</v>
      </c>
      <c r="C27">
        <v>0</v>
      </c>
      <c r="D27">
        <v>12585</v>
      </c>
      <c r="E27">
        <v>254</v>
      </c>
      <c r="F27">
        <v>91</v>
      </c>
      <c r="G27">
        <v>29</v>
      </c>
      <c r="H27">
        <f t="shared" si="4"/>
        <v>79</v>
      </c>
    </row>
    <row r="28" spans="1:8" x14ac:dyDescent="0.25">
      <c r="A28" s="4">
        <v>45002</v>
      </c>
      <c r="B28">
        <v>985</v>
      </c>
      <c r="C28">
        <v>0</v>
      </c>
      <c r="D28">
        <v>12605</v>
      </c>
      <c r="E28">
        <v>272</v>
      </c>
      <c r="F28">
        <v>62</v>
      </c>
      <c r="G28">
        <v>15</v>
      </c>
      <c r="H28">
        <f t="shared" si="4"/>
        <v>33</v>
      </c>
    </row>
    <row r="29" spans="1:8" x14ac:dyDescent="0.25">
      <c r="A29" s="4">
        <v>45003</v>
      </c>
      <c r="B29">
        <v>1012</v>
      </c>
      <c r="C29">
        <v>0</v>
      </c>
      <c r="D29">
        <v>12606</v>
      </c>
      <c r="E29">
        <v>274</v>
      </c>
      <c r="F29">
        <v>27</v>
      </c>
      <c r="G29">
        <v>1</v>
      </c>
      <c r="H29">
        <f t="shared" si="4"/>
        <v>3</v>
      </c>
    </row>
    <row r="30" spans="1:8" x14ac:dyDescent="0.25">
      <c r="A30" s="4">
        <v>45004</v>
      </c>
      <c r="B30">
        <v>1028</v>
      </c>
      <c r="C30">
        <v>0</v>
      </c>
      <c r="D30">
        <v>12610</v>
      </c>
      <c r="E30">
        <v>276</v>
      </c>
      <c r="F30">
        <v>16</v>
      </c>
      <c r="G30">
        <v>4</v>
      </c>
      <c r="H30">
        <f>SUM((E30-E29),G30)</f>
        <v>6</v>
      </c>
    </row>
    <row r="31" spans="1:8" x14ac:dyDescent="0.25">
      <c r="A31" s="5">
        <v>45005</v>
      </c>
      <c r="B31">
        <v>634</v>
      </c>
      <c r="C31">
        <v>558</v>
      </c>
      <c r="D31">
        <v>13211</v>
      </c>
      <c r="E31">
        <v>15</v>
      </c>
      <c r="F31">
        <v>127</v>
      </c>
      <c r="G31">
        <v>33</v>
      </c>
      <c r="H31">
        <f>SUM(E31,G31)</f>
        <v>48</v>
      </c>
    </row>
    <row r="32" spans="1:8" x14ac:dyDescent="0.25">
      <c r="A32" s="4">
        <v>45006</v>
      </c>
      <c r="B32">
        <v>623</v>
      </c>
      <c r="C32">
        <v>0</v>
      </c>
      <c r="D32">
        <v>13274</v>
      </c>
      <c r="E32">
        <v>45</v>
      </c>
      <c r="F32">
        <v>46</v>
      </c>
      <c r="G32">
        <v>39</v>
      </c>
      <c r="H32">
        <f>SUM((E32-E31),G32)</f>
        <v>69</v>
      </c>
    </row>
    <row r="33" spans="1:8" x14ac:dyDescent="0.25">
      <c r="A33" s="4">
        <v>45007</v>
      </c>
      <c r="B33">
        <v>718</v>
      </c>
      <c r="C33">
        <v>0</v>
      </c>
      <c r="D33">
        <v>13326</v>
      </c>
      <c r="E33">
        <v>70</v>
      </c>
      <c r="F33">
        <v>90</v>
      </c>
      <c r="G33">
        <v>14</v>
      </c>
      <c r="H33">
        <f t="shared" ref="H33" si="5">SUM((E33-E32),G33)</f>
        <v>39</v>
      </c>
    </row>
    <row r="34" spans="1:8" x14ac:dyDescent="0.25">
      <c r="A34" s="4">
        <v>45008</v>
      </c>
      <c r="B34">
        <v>858</v>
      </c>
      <c r="C34">
        <v>0</v>
      </c>
      <c r="D34">
        <v>13340</v>
      </c>
      <c r="E34">
        <v>103</v>
      </c>
      <c r="F34">
        <v>186</v>
      </c>
      <c r="G34">
        <v>46</v>
      </c>
      <c r="H34">
        <f>SUM((E34-E33),G34)</f>
        <v>79</v>
      </c>
    </row>
    <row r="35" spans="1:8" x14ac:dyDescent="0.25">
      <c r="A35" s="4">
        <v>45009</v>
      </c>
      <c r="B35">
        <v>947</v>
      </c>
      <c r="C35">
        <v>0</v>
      </c>
      <c r="D35">
        <v>13358</v>
      </c>
      <c r="E35">
        <v>138</v>
      </c>
      <c r="F35">
        <v>30</v>
      </c>
      <c r="G35">
        <v>18</v>
      </c>
      <c r="H35">
        <f t="shared" ref="H35:H36" si="6">SUM((E35-E34),G35)</f>
        <v>53</v>
      </c>
    </row>
    <row r="36" spans="1:8" x14ac:dyDescent="0.25">
      <c r="A36" s="4">
        <v>45010</v>
      </c>
      <c r="B36">
        <v>952</v>
      </c>
      <c r="C36">
        <v>0</v>
      </c>
      <c r="D36">
        <v>13358</v>
      </c>
      <c r="E36">
        <v>138</v>
      </c>
      <c r="F36">
        <v>5</v>
      </c>
      <c r="G36">
        <v>0</v>
      </c>
      <c r="H36">
        <f t="shared" si="6"/>
        <v>0</v>
      </c>
    </row>
    <row r="37" spans="1:8" x14ac:dyDescent="0.25">
      <c r="A37" s="4">
        <v>45011</v>
      </c>
      <c r="B37">
        <v>968</v>
      </c>
      <c r="C37">
        <v>0</v>
      </c>
      <c r="D37">
        <v>13367</v>
      </c>
      <c r="E37">
        <v>143</v>
      </c>
      <c r="F37">
        <v>16</v>
      </c>
      <c r="G37">
        <v>9</v>
      </c>
      <c r="H37">
        <f>SUM((E37-E36),G37)</f>
        <v>14</v>
      </c>
    </row>
    <row r="38" spans="1:8" x14ac:dyDescent="0.25">
      <c r="A38" s="5">
        <v>45012</v>
      </c>
      <c r="B38">
        <v>462</v>
      </c>
      <c r="C38">
        <v>513</v>
      </c>
      <c r="D38">
        <v>13908</v>
      </c>
      <c r="E38">
        <v>12</v>
      </c>
      <c r="F38">
        <v>26</v>
      </c>
      <c r="G38">
        <v>26</v>
      </c>
      <c r="H38">
        <f>SUM(G38,E38)</f>
        <v>38</v>
      </c>
    </row>
    <row r="39" spans="1:8" x14ac:dyDescent="0.25">
      <c r="A39" s="4">
        <v>45013</v>
      </c>
      <c r="B39">
        <v>559</v>
      </c>
      <c r="C39">
        <v>0</v>
      </c>
      <c r="D39">
        <v>13955</v>
      </c>
      <c r="E39">
        <v>38</v>
      </c>
      <c r="F39">
        <v>123</v>
      </c>
      <c r="G39">
        <v>31</v>
      </c>
      <c r="H39">
        <f>SUM((E39-E38),G39)</f>
        <v>57</v>
      </c>
    </row>
    <row r="40" spans="1:8" x14ac:dyDescent="0.25">
      <c r="A40" s="4">
        <v>45014</v>
      </c>
      <c r="B40">
        <v>553</v>
      </c>
      <c r="C40">
        <v>0</v>
      </c>
      <c r="D40">
        <v>13982</v>
      </c>
      <c r="E40">
        <v>57</v>
      </c>
      <c r="F40">
        <v>89</v>
      </c>
      <c r="G40">
        <v>12</v>
      </c>
      <c r="H40">
        <f t="shared" ref="H40:H52" si="7">SUM((E40-E39),G40)</f>
        <v>31</v>
      </c>
    </row>
    <row r="41" spans="1:8" x14ac:dyDescent="0.25">
      <c r="A41" s="4">
        <v>45015</v>
      </c>
      <c r="B41">
        <v>604</v>
      </c>
      <c r="C41">
        <v>0</v>
      </c>
      <c r="D41">
        <v>14014</v>
      </c>
      <c r="E41">
        <v>75</v>
      </c>
      <c r="F41">
        <v>51</v>
      </c>
      <c r="G41">
        <v>32</v>
      </c>
      <c r="H41">
        <f t="shared" si="7"/>
        <v>50</v>
      </c>
    </row>
    <row r="42" spans="1:8" x14ac:dyDescent="0.25">
      <c r="A42" s="4">
        <v>45016</v>
      </c>
      <c r="B42">
        <v>600</v>
      </c>
      <c r="C42">
        <v>0</v>
      </c>
      <c r="D42">
        <v>14035</v>
      </c>
      <c r="E42">
        <v>82</v>
      </c>
      <c r="F42">
        <v>32</v>
      </c>
      <c r="G42">
        <v>25</v>
      </c>
      <c r="H42">
        <f t="shared" si="7"/>
        <v>32</v>
      </c>
    </row>
    <row r="43" spans="1:8" x14ac:dyDescent="0.25">
      <c r="A43" s="4">
        <v>45017</v>
      </c>
      <c r="B43">
        <v>630</v>
      </c>
      <c r="C43">
        <v>0</v>
      </c>
      <c r="D43">
        <v>14035</v>
      </c>
      <c r="E43">
        <v>82</v>
      </c>
      <c r="F43">
        <v>13</v>
      </c>
      <c r="G43">
        <v>0</v>
      </c>
      <c r="H43">
        <f t="shared" si="7"/>
        <v>0</v>
      </c>
    </row>
    <row r="44" spans="1:8" x14ac:dyDescent="0.25">
      <c r="A44" s="4">
        <v>45018</v>
      </c>
      <c r="B44">
        <v>645</v>
      </c>
      <c r="C44">
        <v>0</v>
      </c>
      <c r="D44">
        <v>14043</v>
      </c>
      <c r="E44">
        <v>87</v>
      </c>
      <c r="F44">
        <v>21</v>
      </c>
      <c r="G44">
        <v>8</v>
      </c>
      <c r="H44">
        <f t="shared" si="7"/>
        <v>13</v>
      </c>
    </row>
    <row r="45" spans="1:8" x14ac:dyDescent="0.25">
      <c r="A45" s="5">
        <v>45019</v>
      </c>
      <c r="B45">
        <v>674</v>
      </c>
      <c r="C45">
        <v>0</v>
      </c>
      <c r="D45">
        <v>14078</v>
      </c>
      <c r="E45">
        <v>113</v>
      </c>
      <c r="F45">
        <v>58</v>
      </c>
      <c r="G45">
        <v>31</v>
      </c>
      <c r="H45">
        <f t="shared" si="7"/>
        <v>57</v>
      </c>
    </row>
    <row r="46" spans="1:8" x14ac:dyDescent="0.25">
      <c r="A46" s="4">
        <v>45020</v>
      </c>
      <c r="B46">
        <v>733</v>
      </c>
      <c r="C46">
        <v>0</v>
      </c>
      <c r="D46">
        <v>14098</v>
      </c>
      <c r="E46">
        <v>134</v>
      </c>
      <c r="F46">
        <v>68</v>
      </c>
      <c r="G46">
        <v>51</v>
      </c>
      <c r="H46">
        <f t="shared" si="7"/>
        <v>72</v>
      </c>
    </row>
    <row r="47" spans="1:8" x14ac:dyDescent="0.25">
      <c r="A47" s="4">
        <v>45021</v>
      </c>
      <c r="B47">
        <v>814</v>
      </c>
      <c r="C47">
        <v>0</v>
      </c>
      <c r="D47">
        <v>14112</v>
      </c>
      <c r="E47">
        <v>196</v>
      </c>
      <c r="F47">
        <v>44</v>
      </c>
      <c r="G47">
        <v>14</v>
      </c>
      <c r="H47">
        <f t="shared" si="7"/>
        <v>76</v>
      </c>
    </row>
    <row r="48" spans="1:8" x14ac:dyDescent="0.25">
      <c r="A48" s="4">
        <v>45022</v>
      </c>
      <c r="B48">
        <v>838</v>
      </c>
      <c r="C48">
        <v>0</v>
      </c>
      <c r="D48">
        <v>14120</v>
      </c>
      <c r="E48">
        <v>264</v>
      </c>
      <c r="F48">
        <v>24</v>
      </c>
      <c r="G48">
        <v>8</v>
      </c>
      <c r="H48">
        <f t="shared" si="7"/>
        <v>76</v>
      </c>
    </row>
    <row r="49" spans="1:8" x14ac:dyDescent="0.25">
      <c r="A49" s="4">
        <v>45023</v>
      </c>
      <c r="B49">
        <v>853</v>
      </c>
      <c r="C49">
        <v>0</v>
      </c>
      <c r="D49">
        <v>14131</v>
      </c>
      <c r="E49">
        <v>295</v>
      </c>
      <c r="F49">
        <v>38</v>
      </c>
      <c r="G49">
        <v>5</v>
      </c>
      <c r="H49">
        <f t="shared" si="7"/>
        <v>36</v>
      </c>
    </row>
    <row r="50" spans="1:8" x14ac:dyDescent="0.25">
      <c r="A50" s="4">
        <v>45024</v>
      </c>
      <c r="B50">
        <v>865</v>
      </c>
      <c r="C50">
        <v>0</v>
      </c>
      <c r="D50">
        <v>14151</v>
      </c>
      <c r="E50">
        <v>302</v>
      </c>
      <c r="F50">
        <v>12</v>
      </c>
      <c r="G50">
        <v>20</v>
      </c>
      <c r="H50">
        <f t="shared" si="7"/>
        <v>27</v>
      </c>
    </row>
    <row r="51" spans="1:8" x14ac:dyDescent="0.25">
      <c r="A51" s="4">
        <v>45025</v>
      </c>
      <c r="B51">
        <v>876</v>
      </c>
      <c r="C51">
        <v>0</v>
      </c>
      <c r="D51">
        <v>14152</v>
      </c>
      <c r="E51">
        <v>304</v>
      </c>
      <c r="F51">
        <v>11</v>
      </c>
      <c r="G51">
        <v>1</v>
      </c>
      <c r="H51">
        <f t="shared" si="7"/>
        <v>3</v>
      </c>
    </row>
    <row r="52" spans="1:8" x14ac:dyDescent="0.25">
      <c r="A52" s="5">
        <v>45026</v>
      </c>
      <c r="B52">
        <v>884</v>
      </c>
      <c r="C52">
        <v>0</v>
      </c>
      <c r="D52">
        <v>14154</v>
      </c>
      <c r="E52">
        <v>305</v>
      </c>
      <c r="F52">
        <v>8</v>
      </c>
      <c r="G52">
        <v>2</v>
      </c>
      <c r="H52">
        <f t="shared" si="7"/>
        <v>3</v>
      </c>
    </row>
    <row r="53" spans="1:8" x14ac:dyDescent="0.25">
      <c r="A53" s="6">
        <v>45027</v>
      </c>
      <c r="B53">
        <v>324</v>
      </c>
      <c r="C53">
        <v>581</v>
      </c>
      <c r="D53">
        <v>14755</v>
      </c>
      <c r="E53">
        <v>5</v>
      </c>
      <c r="F53">
        <v>32</v>
      </c>
      <c r="G53">
        <v>20</v>
      </c>
      <c r="H53">
        <f>SUM(E53,G53)</f>
        <v>25</v>
      </c>
    </row>
    <row r="54" spans="1:8" x14ac:dyDescent="0.25">
      <c r="A54" s="4">
        <v>45028</v>
      </c>
      <c r="B54">
        <v>318</v>
      </c>
      <c r="C54">
        <v>0</v>
      </c>
      <c r="D54">
        <v>14780</v>
      </c>
      <c r="E54">
        <v>16</v>
      </c>
      <c r="F54">
        <v>28</v>
      </c>
      <c r="G54">
        <v>24</v>
      </c>
      <c r="H54">
        <f>SUM(E54,G54)</f>
        <v>40</v>
      </c>
    </row>
    <row r="55" spans="1:8" x14ac:dyDescent="0.25">
      <c r="A55" s="4">
        <v>45029</v>
      </c>
      <c r="B55">
        <v>313</v>
      </c>
      <c r="C55">
        <v>0</v>
      </c>
      <c r="D55">
        <v>14826</v>
      </c>
      <c r="E55">
        <v>27</v>
      </c>
      <c r="F55">
        <v>26</v>
      </c>
      <c r="G55">
        <v>46</v>
      </c>
      <c r="H55">
        <f>SUM((E55-E54),G55)</f>
        <v>57</v>
      </c>
    </row>
    <row r="56" spans="1:8" x14ac:dyDescent="0.25">
      <c r="A56" s="4">
        <v>45030</v>
      </c>
      <c r="B56">
        <v>309</v>
      </c>
      <c r="C56">
        <v>0</v>
      </c>
      <c r="D56">
        <v>14856</v>
      </c>
      <c r="E56">
        <v>40</v>
      </c>
      <c r="F56">
        <v>12</v>
      </c>
      <c r="G56">
        <v>23</v>
      </c>
      <c r="H56">
        <f t="shared" ref="H56:H62" si="8">SUM((E56-E55),G56)</f>
        <v>36</v>
      </c>
    </row>
    <row r="57" spans="1:8" x14ac:dyDescent="0.25">
      <c r="A57" s="4">
        <v>45031</v>
      </c>
      <c r="B57">
        <v>320</v>
      </c>
      <c r="C57">
        <v>0</v>
      </c>
      <c r="D57">
        <v>14856</v>
      </c>
      <c r="E57">
        <v>40</v>
      </c>
      <c r="F57">
        <v>3</v>
      </c>
      <c r="G57">
        <v>0</v>
      </c>
      <c r="H57">
        <f t="shared" si="8"/>
        <v>0</v>
      </c>
    </row>
    <row r="58" spans="1:8" x14ac:dyDescent="0.25">
      <c r="A58" s="4">
        <v>45032</v>
      </c>
      <c r="B58">
        <v>320</v>
      </c>
      <c r="C58">
        <v>0</v>
      </c>
      <c r="D58">
        <v>14864</v>
      </c>
      <c r="E58">
        <v>41</v>
      </c>
      <c r="F58">
        <v>8</v>
      </c>
      <c r="G58">
        <v>8</v>
      </c>
      <c r="H58">
        <f t="shared" si="8"/>
        <v>9</v>
      </c>
    </row>
    <row r="59" spans="1:8" x14ac:dyDescent="0.25">
      <c r="A59" s="5">
        <v>45033</v>
      </c>
      <c r="B59">
        <v>326</v>
      </c>
      <c r="C59">
        <v>0</v>
      </c>
      <c r="D59">
        <v>14883</v>
      </c>
      <c r="E59">
        <v>46</v>
      </c>
      <c r="F59">
        <v>25</v>
      </c>
      <c r="G59">
        <v>19</v>
      </c>
      <c r="H59">
        <f t="shared" si="8"/>
        <v>24</v>
      </c>
    </row>
    <row r="60" spans="1:8" x14ac:dyDescent="0.25">
      <c r="A60" s="4">
        <v>45034</v>
      </c>
      <c r="B60">
        <v>376</v>
      </c>
      <c r="C60">
        <v>0</v>
      </c>
      <c r="D60">
        <v>14905</v>
      </c>
      <c r="E60">
        <v>52</v>
      </c>
      <c r="F60">
        <v>46</v>
      </c>
      <c r="G60">
        <v>18</v>
      </c>
      <c r="H60">
        <f t="shared" si="8"/>
        <v>24</v>
      </c>
    </row>
    <row r="61" spans="1:8" x14ac:dyDescent="0.25">
      <c r="A61" s="4">
        <v>45035</v>
      </c>
      <c r="B61">
        <v>380</v>
      </c>
      <c r="C61">
        <v>0</v>
      </c>
      <c r="D61">
        <v>14468</v>
      </c>
      <c r="E61">
        <v>67</v>
      </c>
      <c r="F61">
        <v>21</v>
      </c>
      <c r="G61">
        <v>13</v>
      </c>
      <c r="H61">
        <f t="shared" si="8"/>
        <v>28</v>
      </c>
    </row>
    <row r="62" spans="1:8" x14ac:dyDescent="0.25">
      <c r="A62" s="4">
        <v>45036</v>
      </c>
      <c r="B62">
        <v>397</v>
      </c>
      <c r="C62">
        <v>0</v>
      </c>
      <c r="D62">
        <v>14491</v>
      </c>
      <c r="E62">
        <v>75</v>
      </c>
      <c r="F62">
        <v>15</v>
      </c>
      <c r="G62">
        <v>23</v>
      </c>
      <c r="H62">
        <f t="shared" si="8"/>
        <v>31</v>
      </c>
    </row>
    <row r="63" spans="1:8" s="8" customFormat="1" x14ac:dyDescent="0.25">
      <c r="A63" s="7">
        <v>45037</v>
      </c>
    </row>
    <row r="64" spans="1:8" s="8" customFormat="1" x14ac:dyDescent="0.25">
      <c r="A64" s="7">
        <v>45038</v>
      </c>
    </row>
    <row r="65" spans="1:8" s="8" customFormat="1" x14ac:dyDescent="0.25">
      <c r="A65" s="7">
        <v>45039</v>
      </c>
    </row>
    <row r="66" spans="1:8" s="8" customFormat="1" x14ac:dyDescent="0.25">
      <c r="A66" s="7">
        <v>45040</v>
      </c>
    </row>
    <row r="67" spans="1:8" s="8" customFormat="1" x14ac:dyDescent="0.25">
      <c r="A67" s="7">
        <v>45041</v>
      </c>
    </row>
    <row r="68" spans="1:8" s="8" customFormat="1" x14ac:dyDescent="0.25">
      <c r="A68" s="7">
        <v>45042</v>
      </c>
      <c r="F68" s="8">
        <v>31</v>
      </c>
    </row>
    <row r="69" spans="1:8" s="8" customFormat="1" x14ac:dyDescent="0.25">
      <c r="A69" s="7">
        <v>45043</v>
      </c>
      <c r="F69" s="8">
        <v>17</v>
      </c>
    </row>
    <row r="70" spans="1:8" s="8" customFormat="1" x14ac:dyDescent="0.25">
      <c r="A70" s="7">
        <v>45044</v>
      </c>
      <c r="F70" s="8">
        <v>26</v>
      </c>
    </row>
    <row r="71" spans="1:8" s="8" customFormat="1" x14ac:dyDescent="0.25">
      <c r="A71" s="7">
        <v>45045</v>
      </c>
      <c r="F71" s="8">
        <v>14</v>
      </c>
    </row>
    <row r="72" spans="1:8" x14ac:dyDescent="0.25">
      <c r="A72" s="4">
        <v>45046</v>
      </c>
      <c r="B72">
        <v>437</v>
      </c>
      <c r="C72">
        <v>0</v>
      </c>
      <c r="D72">
        <v>15149</v>
      </c>
      <c r="E72">
        <v>5</v>
      </c>
      <c r="F72">
        <v>6</v>
      </c>
      <c r="G72">
        <v>0</v>
      </c>
      <c r="H72">
        <f>SUM(E72,G72)</f>
        <v>5</v>
      </c>
    </row>
    <row r="73" spans="1:8" x14ac:dyDescent="0.25">
      <c r="A73" s="4">
        <v>45047</v>
      </c>
      <c r="B73">
        <v>431</v>
      </c>
      <c r="C73">
        <v>0</v>
      </c>
      <c r="D73">
        <v>15180</v>
      </c>
      <c r="E73">
        <v>16</v>
      </c>
      <c r="F73">
        <v>20</v>
      </c>
      <c r="G73">
        <v>31</v>
      </c>
      <c r="H73">
        <f>SUM(G73,(E73-E72))</f>
        <v>42</v>
      </c>
    </row>
    <row r="74" spans="1:8" x14ac:dyDescent="0.25">
      <c r="A74" s="4">
        <v>45048</v>
      </c>
      <c r="B74">
        <v>461</v>
      </c>
      <c r="C74">
        <v>0</v>
      </c>
      <c r="D74">
        <v>15200</v>
      </c>
      <c r="E74">
        <v>25</v>
      </c>
      <c r="F74">
        <v>47</v>
      </c>
      <c r="G74">
        <v>20</v>
      </c>
      <c r="H74">
        <f t="shared" ref="H74:H75" si="9">SUM(G74,(E74-E73))</f>
        <v>29</v>
      </c>
    </row>
    <row r="75" spans="1:8" x14ac:dyDescent="0.25">
      <c r="A75" s="4">
        <v>45049</v>
      </c>
      <c r="B75">
        <v>461</v>
      </c>
      <c r="C75">
        <v>0</v>
      </c>
      <c r="D75">
        <v>15213</v>
      </c>
      <c r="E75">
        <v>26</v>
      </c>
      <c r="F75">
        <v>0</v>
      </c>
      <c r="G75">
        <v>13</v>
      </c>
      <c r="H75">
        <f t="shared" si="9"/>
        <v>14</v>
      </c>
    </row>
    <row r="76" spans="1:8" x14ac:dyDescent="0.25">
      <c r="A76" s="4">
        <v>45050</v>
      </c>
    </row>
    <row r="77" spans="1:8" x14ac:dyDescent="0.25">
      <c r="A77" s="4">
        <v>45051</v>
      </c>
    </row>
    <row r="78" spans="1:8" x14ac:dyDescent="0.25">
      <c r="A78" s="4">
        <v>45052</v>
      </c>
    </row>
    <row r="79" spans="1:8" x14ac:dyDescent="0.25">
      <c r="A79" s="4">
        <v>45053</v>
      </c>
    </row>
    <row r="80" spans="1:8" x14ac:dyDescent="0.25">
      <c r="A80" s="4">
        <v>45054</v>
      </c>
    </row>
    <row r="81" spans="1:1" x14ac:dyDescent="0.25">
      <c r="A81" s="4">
        <v>45055</v>
      </c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2023 totaal</vt:lpstr>
    </vt:vector>
  </TitlesOfParts>
  <Company>Ict Rijk van Nijmegen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assie2</dc:creator>
  <cp:lastModifiedBy>assie2</cp:lastModifiedBy>
  <dcterms:created xsi:type="dcterms:W3CDTF">2023-02-16T08:20:52Z</dcterms:created>
  <dcterms:modified xsi:type="dcterms:W3CDTF">2023-05-04T08:47:59Z</dcterms:modified>
</cp:coreProperties>
</file>