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CTS\7284 Den Haag Benoordenhout\"/>
    </mc:Choice>
  </mc:AlternateContent>
  <xr:revisionPtr revIDLastSave="0" documentId="8_{936AFAB0-F7B9-4DCB-820D-C92C0C954AB4}" xr6:coauthVersionLast="46" xr6:coauthVersionMax="46" xr10:uidLastSave="{00000000-0000-0000-0000-000000000000}"/>
  <bookViews>
    <workbookView xWindow="-120" yWindow="-120" windowWidth="29040" windowHeight="13650" activeTab="8" xr2:uid="{A47BE2CE-F61A-474A-B6B4-3774B9D29DD4}"/>
  </bookViews>
  <sheets>
    <sheet name="7284_zo_19" sheetId="1" r:id="rId1"/>
    <sheet name="7284_zo_13" sheetId="2" r:id="rId2"/>
    <sheet name="7284_za_01" sheetId="3" r:id="rId3"/>
    <sheet name="7284_za_19" sheetId="4" r:id="rId4"/>
    <sheet name="7284_za_13" sheetId="5" r:id="rId5"/>
    <sheet name="7284_vr_17" sheetId="6" r:id="rId6"/>
    <sheet name="7284_do_01" sheetId="7" r:id="rId7"/>
    <sheet name="7284_do_19" sheetId="8" r:id="rId8"/>
    <sheet name="7284_di_19" sheetId="9" r:id="rId9"/>
  </sheets>
  <externalReferences>
    <externalReference r:id="rId10"/>
  </externalReferences>
  <definedNames>
    <definedName name="_1_0600" localSheetId="8">#REF!</definedName>
    <definedName name="_1_0600" localSheetId="6">#REF!</definedName>
    <definedName name="_1_0600" localSheetId="7">#REF!</definedName>
    <definedName name="_1_0600" localSheetId="5">#REF!</definedName>
    <definedName name="_1_0600" localSheetId="2">#REF!</definedName>
    <definedName name="_1_0600" localSheetId="4">#REF!</definedName>
    <definedName name="_1_0600" localSheetId="3">#REF!</definedName>
    <definedName name="_1_0600" localSheetId="1">#REF!</definedName>
    <definedName name="_1_0600" localSheetId="0">#REF!</definedName>
    <definedName name="_1_0600">#REF!</definedName>
    <definedName name="_2_0900" localSheetId="8">#REF!</definedName>
    <definedName name="_2_0900" localSheetId="6">#REF!</definedName>
    <definedName name="_2_0900" localSheetId="7">#REF!</definedName>
    <definedName name="_2_0900" localSheetId="5">#REF!</definedName>
    <definedName name="_2_0900" localSheetId="2">#REF!</definedName>
    <definedName name="_2_0900" localSheetId="4">#REF!</definedName>
    <definedName name="_2_0900" localSheetId="3">#REF!</definedName>
    <definedName name="_2_0900" localSheetId="1">#REF!</definedName>
    <definedName name="_2_0900" localSheetId="0">#REF!</definedName>
    <definedName name="_2_0900">#REF!</definedName>
    <definedName name="_3_1200" localSheetId="8">#REF!</definedName>
    <definedName name="_3_1200" localSheetId="6">#REF!</definedName>
    <definedName name="_3_1200" localSheetId="7">#REF!</definedName>
    <definedName name="_3_1200" localSheetId="5">#REF!</definedName>
    <definedName name="_3_1200" localSheetId="2">#REF!</definedName>
    <definedName name="_3_1200" localSheetId="4">#REF!</definedName>
    <definedName name="_3_1200" localSheetId="3">#REF!</definedName>
    <definedName name="_3_1200" localSheetId="1">#REF!</definedName>
    <definedName name="_3_1200" localSheetId="0">#REF!</definedName>
    <definedName name="_3_1200">#REF!</definedName>
    <definedName name="_3_1300" localSheetId="8">#REF!</definedName>
    <definedName name="_3_1300" localSheetId="6">#REF!</definedName>
    <definedName name="_3_1300" localSheetId="7">#REF!</definedName>
    <definedName name="_3_1300" localSheetId="5">#REF!</definedName>
    <definedName name="_3_1300" localSheetId="2">#REF!</definedName>
    <definedName name="_3_1300" localSheetId="4">#REF!</definedName>
    <definedName name="_3_1300" localSheetId="3">#REF!</definedName>
    <definedName name="_3_1300" localSheetId="1">#REF!</definedName>
    <definedName name="_3_1300" localSheetId="0">#REF!</definedName>
    <definedName name="_3_1300">#REF!</definedName>
    <definedName name="_4_1500" localSheetId="8">#REF!</definedName>
    <definedName name="_4_1500" localSheetId="6">#REF!</definedName>
    <definedName name="_4_1500" localSheetId="7">#REF!</definedName>
    <definedName name="_4_1500" localSheetId="5">#REF!</definedName>
    <definedName name="_4_1500" localSheetId="2">#REF!</definedName>
    <definedName name="_4_1500" localSheetId="4">#REF!</definedName>
    <definedName name="_4_1500" localSheetId="3">#REF!</definedName>
    <definedName name="_4_1500" localSheetId="1">#REF!</definedName>
    <definedName name="_4_1500" localSheetId="0">#REF!</definedName>
    <definedName name="_4_1500">#REF!</definedName>
    <definedName name="_5_1900" localSheetId="8">#REF!</definedName>
    <definedName name="_5_1900" localSheetId="6">#REF!</definedName>
    <definedName name="_5_1900" localSheetId="7">#REF!</definedName>
    <definedName name="_5_1900" localSheetId="5">#REF!</definedName>
    <definedName name="_5_1900" localSheetId="2">#REF!</definedName>
    <definedName name="_5_1900" localSheetId="4">#REF!</definedName>
    <definedName name="_5_1900" localSheetId="3">#REF!</definedName>
    <definedName name="_5_1900" localSheetId="1">#REF!</definedName>
    <definedName name="_5_1900" localSheetId="0">#REF!</definedName>
    <definedName name="_5_1900">#REF!</definedName>
    <definedName name="_6_2200" localSheetId="8">#REF!</definedName>
    <definedName name="_6_2200" localSheetId="6">#REF!</definedName>
    <definedName name="_6_2200" localSheetId="7">#REF!</definedName>
    <definedName name="_6_2200" localSheetId="5">#REF!</definedName>
    <definedName name="_6_2200" localSheetId="2">#REF!</definedName>
    <definedName name="_6_2200" localSheetId="4">#REF!</definedName>
    <definedName name="_6_2200" localSheetId="3">#REF!</definedName>
    <definedName name="_6_2200" localSheetId="1">#REF!</definedName>
    <definedName name="_6_2200" localSheetId="0">#REF!</definedName>
    <definedName name="_6_2200">#REF!</definedName>
    <definedName name="_xlnm._FilterDatabase" localSheetId="8" hidden="1">'7284_di_19'!$A$1:$AZ$469</definedName>
    <definedName name="_xlnm._FilterDatabase" localSheetId="6" hidden="1">'7284_do_01'!$A$1:$AZ$469</definedName>
    <definedName name="_xlnm._FilterDatabase" localSheetId="7" hidden="1">'7284_do_19'!$A$1:$AZ$469</definedName>
    <definedName name="_xlnm._FilterDatabase" localSheetId="5" hidden="1">'7284_vr_17'!$A$1:$AZ$469</definedName>
    <definedName name="_xlnm._FilterDatabase" localSheetId="2" hidden="1">'7284_za_01'!$A$1:$AZ$469</definedName>
    <definedName name="_xlnm._FilterDatabase" localSheetId="4" hidden="1">'7284_za_13'!$A$1:$AZ$469</definedName>
    <definedName name="_xlnm._FilterDatabase" localSheetId="3" hidden="1">'7284_za_19'!$A$1:$AZ$469</definedName>
    <definedName name="_xlnm._FilterDatabase" localSheetId="1" hidden="1">'7284_zo_13'!$A$1:$AZ$469</definedName>
    <definedName name="_xlnm._FilterDatabase" localSheetId="0" hidden="1">'7284_zo_19'!$A$1:$AZ$469</definedName>
    <definedName name="_xlnm.Database" localSheetId="8">#REF!</definedName>
    <definedName name="_xlnm.Database" localSheetId="6">#REF!</definedName>
    <definedName name="_xlnm.Database" localSheetId="7">#REF!</definedName>
    <definedName name="_xlnm.Database" localSheetId="5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1">#REF!</definedName>
    <definedName name="_xlnm.Database" localSheetId="0">#REF!</definedName>
    <definedName name="_xlnm.Database">#REF!</definedName>
    <definedName name="SPSS_TEMP" localSheetId="8">#REF!</definedName>
    <definedName name="SPSS_TEMP" localSheetId="6">#REF!</definedName>
    <definedName name="SPSS_TEMP" localSheetId="7">#REF!</definedName>
    <definedName name="SPSS_TEMP" localSheetId="5">#REF!</definedName>
    <definedName name="SPSS_TEMP" localSheetId="2">#REF!</definedName>
    <definedName name="SPSS_TEMP" localSheetId="4">#REF!</definedName>
    <definedName name="SPSS_TEMP" localSheetId="3">#REF!</definedName>
    <definedName name="SPSS_TEMP" localSheetId="1">#REF!</definedName>
    <definedName name="SPSS_TEMP" localSheetId="0">#REF!</definedName>
    <definedName name="SPSS_TEM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469" i="9" l="1"/>
  <c r="Y469" i="9"/>
  <c r="Z469" i="9" s="1"/>
  <c r="F469" i="9" s="1"/>
  <c r="AI469" i="9" s="1"/>
  <c r="AK469" i="9" s="1"/>
  <c r="AM468" i="9"/>
  <c r="Y468" i="9"/>
  <c r="Z468" i="9" s="1"/>
  <c r="F468" i="9" s="1"/>
  <c r="AI468" i="9" s="1"/>
  <c r="AK468" i="9" s="1"/>
  <c r="AM467" i="9"/>
  <c r="Y467" i="9"/>
  <c r="Z467" i="9" s="1"/>
  <c r="AM466" i="9"/>
  <c r="Y466" i="9"/>
  <c r="Z466" i="9" s="1"/>
  <c r="AM465" i="9"/>
  <c r="Y465" i="9"/>
  <c r="Z465" i="9" s="1"/>
  <c r="F465" i="9" s="1"/>
  <c r="AI465" i="9" s="1"/>
  <c r="AK465" i="9" s="1"/>
  <c r="AM464" i="9"/>
  <c r="Y464" i="9"/>
  <c r="Z464" i="9" s="1"/>
  <c r="F464" i="9" s="1"/>
  <c r="AI464" i="9" s="1"/>
  <c r="AK464" i="9" s="1"/>
  <c r="AM463" i="9"/>
  <c r="Y463" i="9"/>
  <c r="Z463" i="9" s="1"/>
  <c r="AM462" i="9"/>
  <c r="Y462" i="9"/>
  <c r="Z462" i="9" s="1"/>
  <c r="AM461" i="9"/>
  <c r="Y461" i="9"/>
  <c r="Z461" i="9" s="1"/>
  <c r="AM460" i="9"/>
  <c r="Y460" i="9"/>
  <c r="Z460" i="9" s="1"/>
  <c r="F460" i="9" s="1"/>
  <c r="AI460" i="9" s="1"/>
  <c r="AK460" i="9" s="1"/>
  <c r="AM459" i="9"/>
  <c r="Y459" i="9"/>
  <c r="Z459" i="9" s="1"/>
  <c r="AM458" i="9"/>
  <c r="Y458" i="9"/>
  <c r="Z458" i="9" s="1"/>
  <c r="AM457" i="9"/>
  <c r="Y457" i="9"/>
  <c r="Z457" i="9" s="1"/>
  <c r="AM456" i="9"/>
  <c r="Y456" i="9"/>
  <c r="Z456" i="9" s="1"/>
  <c r="F456" i="9" s="1"/>
  <c r="AI456" i="9" s="1"/>
  <c r="AK456" i="9" s="1"/>
  <c r="AM455" i="9"/>
  <c r="Y455" i="9"/>
  <c r="Z455" i="9" s="1"/>
  <c r="AM454" i="9"/>
  <c r="F454" i="9"/>
  <c r="AI454" i="9" s="1"/>
  <c r="AK454" i="9" s="1"/>
  <c r="Y454" i="9"/>
  <c r="Z454" i="9" s="1"/>
  <c r="AM453" i="9"/>
  <c r="Y453" i="9"/>
  <c r="Z453" i="9" s="1"/>
  <c r="F453" i="9"/>
  <c r="AI453" i="9" s="1"/>
  <c r="AK453" i="9" s="1"/>
  <c r="AM452" i="9"/>
  <c r="Y452" i="9"/>
  <c r="Z452" i="9" s="1"/>
  <c r="F452" i="9"/>
  <c r="AI452" i="9" s="1"/>
  <c r="AK452" i="9" s="1"/>
  <c r="AM451" i="9"/>
  <c r="Y451" i="9"/>
  <c r="Z451" i="9" s="1"/>
  <c r="AM450" i="9"/>
  <c r="Y450" i="9"/>
  <c r="Z450" i="9" s="1"/>
  <c r="F450" i="9" s="1"/>
  <c r="AI450" i="9" s="1"/>
  <c r="AK450" i="9" s="1"/>
  <c r="AM449" i="9"/>
  <c r="Y449" i="9"/>
  <c r="Z449" i="9" s="1"/>
  <c r="F449" i="9"/>
  <c r="AI449" i="9" s="1"/>
  <c r="AK449" i="9" s="1"/>
  <c r="AM448" i="9"/>
  <c r="Y448" i="9"/>
  <c r="Z448" i="9" s="1"/>
  <c r="F448" i="9" s="1"/>
  <c r="AI448" i="9" s="1"/>
  <c r="AK448" i="9" s="1"/>
  <c r="AM447" i="9"/>
  <c r="Y447" i="9"/>
  <c r="Z447" i="9" s="1"/>
  <c r="AM446" i="9"/>
  <c r="Y446" i="9"/>
  <c r="Z446" i="9" s="1"/>
  <c r="AM445" i="9"/>
  <c r="Y445" i="9"/>
  <c r="Z445" i="9" s="1"/>
  <c r="F445" i="9"/>
  <c r="AI445" i="9" s="1"/>
  <c r="AK445" i="9" s="1"/>
  <c r="AM444" i="9"/>
  <c r="Y444" i="9"/>
  <c r="Z444" i="9" s="1"/>
  <c r="F444" i="9"/>
  <c r="AI444" i="9" s="1"/>
  <c r="AK444" i="9" s="1"/>
  <c r="AM443" i="9"/>
  <c r="Y443" i="9"/>
  <c r="Z443" i="9" s="1"/>
  <c r="AM442" i="9"/>
  <c r="Y442" i="9"/>
  <c r="Z442" i="9" s="1"/>
  <c r="AM441" i="9"/>
  <c r="Y441" i="9"/>
  <c r="Z441" i="9" s="1"/>
  <c r="AM440" i="9"/>
  <c r="Y440" i="9"/>
  <c r="Z440" i="9" s="1"/>
  <c r="F440" i="9" s="1"/>
  <c r="AI440" i="9" s="1"/>
  <c r="AK440" i="9" s="1"/>
  <c r="AM439" i="9"/>
  <c r="Y439" i="9"/>
  <c r="Z439" i="9" s="1"/>
  <c r="AM438" i="9"/>
  <c r="Y438" i="9"/>
  <c r="Z438" i="9" s="1"/>
  <c r="AM437" i="9"/>
  <c r="Y437" i="9"/>
  <c r="Z437" i="9" s="1"/>
  <c r="F437" i="9" s="1"/>
  <c r="AI437" i="9" s="1"/>
  <c r="AK437" i="9" s="1"/>
  <c r="AM436" i="9"/>
  <c r="Y436" i="9"/>
  <c r="Z436" i="9" s="1"/>
  <c r="F436" i="9" s="1"/>
  <c r="AI436" i="9" s="1"/>
  <c r="AK436" i="9" s="1"/>
  <c r="AM435" i="9"/>
  <c r="Y435" i="9"/>
  <c r="Z435" i="9" s="1"/>
  <c r="AM434" i="9"/>
  <c r="Y434" i="9"/>
  <c r="Z434" i="9" s="1"/>
  <c r="AM433" i="9"/>
  <c r="Y433" i="9"/>
  <c r="Z433" i="9" s="1"/>
  <c r="AM432" i="9"/>
  <c r="Y432" i="9"/>
  <c r="Z432" i="9" s="1"/>
  <c r="F432" i="9" s="1"/>
  <c r="AI432" i="9" s="1"/>
  <c r="AK432" i="9" s="1"/>
  <c r="AM431" i="9"/>
  <c r="Y431" i="9"/>
  <c r="Z431" i="9" s="1"/>
  <c r="AM430" i="9"/>
  <c r="Y430" i="9"/>
  <c r="Z430" i="9" s="1"/>
  <c r="AM429" i="9"/>
  <c r="Y429" i="9"/>
  <c r="Z429" i="9" s="1"/>
  <c r="AM428" i="9"/>
  <c r="Y428" i="9"/>
  <c r="Z428" i="9" s="1"/>
  <c r="F428" i="9" s="1"/>
  <c r="AI428" i="9" s="1"/>
  <c r="AK428" i="9" s="1"/>
  <c r="AM427" i="9"/>
  <c r="Y427" i="9"/>
  <c r="Z427" i="9" s="1"/>
  <c r="F427" i="9" s="1"/>
  <c r="AI427" i="9" s="1"/>
  <c r="AK427" i="9" s="1"/>
  <c r="Y426" i="9"/>
  <c r="Z426" i="9" s="1"/>
  <c r="AM425" i="9"/>
  <c r="Y425" i="9"/>
  <c r="Z425" i="9" s="1"/>
  <c r="AM424" i="9"/>
  <c r="Y424" i="9"/>
  <c r="Z424" i="9" s="1"/>
  <c r="AM423" i="9"/>
  <c r="Y423" i="9"/>
  <c r="Z423" i="9" s="1"/>
  <c r="F423" i="9" s="1"/>
  <c r="AI423" i="9" s="1"/>
  <c r="AK423" i="9" s="1"/>
  <c r="AM422" i="9"/>
  <c r="Y422" i="9"/>
  <c r="Z422" i="9" s="1"/>
  <c r="AM421" i="9"/>
  <c r="Y421" i="9"/>
  <c r="Z421" i="9" s="1"/>
  <c r="AM420" i="9"/>
  <c r="Y420" i="9"/>
  <c r="Z420" i="9" s="1"/>
  <c r="F420" i="9" s="1"/>
  <c r="AI420" i="9" s="1"/>
  <c r="AK420" i="9" s="1"/>
  <c r="AM419" i="9"/>
  <c r="Y419" i="9"/>
  <c r="Z419" i="9" s="1"/>
  <c r="F419" i="9" s="1"/>
  <c r="AI419" i="9" s="1"/>
  <c r="AK419" i="9" s="1"/>
  <c r="AM418" i="9"/>
  <c r="Y418" i="9"/>
  <c r="Z418" i="9" s="1"/>
  <c r="AM417" i="9"/>
  <c r="Y417" i="9"/>
  <c r="Z417" i="9" s="1"/>
  <c r="AM416" i="9"/>
  <c r="Y416" i="9"/>
  <c r="Z416" i="9" s="1"/>
  <c r="F416" i="9"/>
  <c r="AI416" i="9" s="1"/>
  <c r="AK416" i="9" s="1"/>
  <c r="AM415" i="9"/>
  <c r="Y415" i="9"/>
  <c r="Z415" i="9" s="1"/>
  <c r="F415" i="9" s="1"/>
  <c r="AI415" i="9" s="1"/>
  <c r="AK415" i="9" s="1"/>
  <c r="AM414" i="9"/>
  <c r="Y414" i="9"/>
  <c r="Z414" i="9" s="1"/>
  <c r="AM413" i="9"/>
  <c r="Y413" i="9"/>
  <c r="Z413" i="9" s="1"/>
  <c r="AM412" i="9"/>
  <c r="Y412" i="9"/>
  <c r="Z412" i="9" s="1"/>
  <c r="F412" i="9" s="1"/>
  <c r="AI412" i="9" s="1"/>
  <c r="AK412" i="9" s="1"/>
  <c r="AM411" i="9"/>
  <c r="Y411" i="9"/>
  <c r="Z411" i="9" s="1"/>
  <c r="F411" i="9" s="1"/>
  <c r="AI411" i="9" s="1"/>
  <c r="AK411" i="9" s="1"/>
  <c r="AM410" i="9"/>
  <c r="Y410" i="9"/>
  <c r="Z410" i="9" s="1"/>
  <c r="AM409" i="9"/>
  <c r="Y409" i="9"/>
  <c r="Z409" i="9" s="1"/>
  <c r="AM408" i="9"/>
  <c r="Y408" i="9"/>
  <c r="Z408" i="9" s="1"/>
  <c r="F408" i="9"/>
  <c r="AI408" i="9" s="1"/>
  <c r="AK408" i="9" s="1"/>
  <c r="AM407" i="9"/>
  <c r="Z407" i="9"/>
  <c r="F407" i="9" s="1"/>
  <c r="AI407" i="9" s="1"/>
  <c r="AK407" i="9" s="1"/>
  <c r="Y407" i="9"/>
  <c r="AM406" i="9"/>
  <c r="Y406" i="9"/>
  <c r="Z406" i="9" s="1"/>
  <c r="AM405" i="9"/>
  <c r="F405" i="9"/>
  <c r="AI405" i="9" s="1"/>
  <c r="AK405" i="9" s="1"/>
  <c r="Y405" i="9"/>
  <c r="Z405" i="9" s="1"/>
  <c r="AM404" i="9"/>
  <c r="Y404" i="9"/>
  <c r="Z404" i="9" s="1"/>
  <c r="AM403" i="9"/>
  <c r="Y403" i="9"/>
  <c r="Z403" i="9" s="1"/>
  <c r="F403" i="9" s="1"/>
  <c r="AI403" i="9" s="1"/>
  <c r="AK403" i="9" s="1"/>
  <c r="AM402" i="9"/>
  <c r="Y402" i="9"/>
  <c r="Z402" i="9" s="1"/>
  <c r="AM401" i="9"/>
  <c r="Y401" i="9"/>
  <c r="Z401" i="9" s="1"/>
  <c r="F401" i="9" s="1"/>
  <c r="AI401" i="9" s="1"/>
  <c r="AK401" i="9" s="1"/>
  <c r="AM400" i="9"/>
  <c r="Y400" i="9"/>
  <c r="Z400" i="9" s="1"/>
  <c r="AM399" i="9"/>
  <c r="Y399" i="9"/>
  <c r="Z399" i="9" s="1"/>
  <c r="AM398" i="9"/>
  <c r="Y398" i="9"/>
  <c r="Z398" i="9" s="1"/>
  <c r="AM397" i="9"/>
  <c r="Y397" i="9"/>
  <c r="Z397" i="9" s="1"/>
  <c r="F397" i="9" s="1"/>
  <c r="AI397" i="9" s="1"/>
  <c r="AK397" i="9" s="1"/>
  <c r="AM396" i="9"/>
  <c r="Y396" i="9"/>
  <c r="Z396" i="9" s="1"/>
  <c r="AM395" i="9"/>
  <c r="Y395" i="9"/>
  <c r="Z395" i="9" s="1"/>
  <c r="F395" i="9" s="1"/>
  <c r="AI395" i="9" s="1"/>
  <c r="AK395" i="9" s="1"/>
  <c r="AM394" i="9"/>
  <c r="Y394" i="9"/>
  <c r="Z394" i="9" s="1"/>
  <c r="AM393" i="9"/>
  <c r="Y393" i="9"/>
  <c r="Z393" i="9" s="1"/>
  <c r="AM392" i="9"/>
  <c r="Y392" i="9"/>
  <c r="Z392" i="9" s="1"/>
  <c r="F392" i="9" s="1"/>
  <c r="AI392" i="9" s="1"/>
  <c r="AK392" i="9" s="1"/>
  <c r="AM391" i="9"/>
  <c r="Y391" i="9"/>
  <c r="Z391" i="9" s="1"/>
  <c r="AM390" i="9"/>
  <c r="Y390" i="9"/>
  <c r="Z390" i="9" s="1"/>
  <c r="AM389" i="9"/>
  <c r="Y389" i="9"/>
  <c r="Z389" i="9" s="1"/>
  <c r="F389" i="9"/>
  <c r="AI389" i="9" s="1"/>
  <c r="AK389" i="9" s="1"/>
  <c r="AM388" i="9"/>
  <c r="Z388" i="9"/>
  <c r="F388" i="9" s="1"/>
  <c r="AI388" i="9" s="1"/>
  <c r="AK388" i="9" s="1"/>
  <c r="Y388" i="9"/>
  <c r="AM387" i="9"/>
  <c r="Y387" i="9"/>
  <c r="Z387" i="9" s="1"/>
  <c r="AM386" i="9"/>
  <c r="Y386" i="9"/>
  <c r="Z386" i="9" s="1"/>
  <c r="AM385" i="9"/>
  <c r="Y385" i="9"/>
  <c r="Z385" i="9" s="1"/>
  <c r="AM384" i="9"/>
  <c r="Y384" i="9"/>
  <c r="Z384" i="9" s="1"/>
  <c r="F384" i="9"/>
  <c r="AI384" i="9" s="1"/>
  <c r="AK384" i="9" s="1"/>
  <c r="AM383" i="9"/>
  <c r="Y383" i="9"/>
  <c r="Z383" i="9" s="1"/>
  <c r="AM382" i="9"/>
  <c r="Y382" i="9"/>
  <c r="Z382" i="9" s="1"/>
  <c r="AM381" i="9"/>
  <c r="Y381" i="9"/>
  <c r="Z381" i="9" s="1"/>
  <c r="F381" i="9"/>
  <c r="AI381" i="9" s="1"/>
  <c r="AK381" i="9" s="1"/>
  <c r="AM380" i="9"/>
  <c r="Y380" i="9"/>
  <c r="Z380" i="9" s="1"/>
  <c r="F380" i="9" s="1"/>
  <c r="AI380" i="9" s="1"/>
  <c r="AK380" i="9" s="1"/>
  <c r="AM379" i="9"/>
  <c r="Y379" i="9"/>
  <c r="Z379" i="9" s="1"/>
  <c r="AM378" i="9"/>
  <c r="Y378" i="9"/>
  <c r="Z378" i="9" s="1"/>
  <c r="AM377" i="9"/>
  <c r="Y377" i="9"/>
  <c r="Z377" i="9" s="1"/>
  <c r="AM376" i="9"/>
  <c r="Y376" i="9"/>
  <c r="Z376" i="9" s="1"/>
  <c r="F376" i="9" s="1"/>
  <c r="AI376" i="9" s="1"/>
  <c r="AK376" i="9" s="1"/>
  <c r="AM375" i="9"/>
  <c r="Y375" i="9"/>
  <c r="Z375" i="9" s="1"/>
  <c r="AM374" i="9"/>
  <c r="Y374" i="9"/>
  <c r="Z374" i="9" s="1"/>
  <c r="AM373" i="9"/>
  <c r="Y373" i="9"/>
  <c r="Z373" i="9" s="1"/>
  <c r="F373" i="9"/>
  <c r="AI373" i="9" s="1"/>
  <c r="AK373" i="9" s="1"/>
  <c r="AM372" i="9"/>
  <c r="Y372" i="9"/>
  <c r="Z372" i="9" s="1"/>
  <c r="F372" i="9"/>
  <c r="AI372" i="9" s="1"/>
  <c r="AK372" i="9" s="1"/>
  <c r="AM371" i="9"/>
  <c r="Y371" i="9"/>
  <c r="Z371" i="9" s="1"/>
  <c r="AM370" i="9"/>
  <c r="Y370" i="9"/>
  <c r="Z370" i="9" s="1"/>
  <c r="AM369" i="9"/>
  <c r="Y369" i="9"/>
  <c r="Z369" i="9" s="1"/>
  <c r="AM368" i="9"/>
  <c r="Y368" i="9"/>
  <c r="Z368" i="9" s="1"/>
  <c r="F368" i="9" s="1"/>
  <c r="AI368" i="9" s="1"/>
  <c r="AK368" i="9" s="1"/>
  <c r="AM367" i="9"/>
  <c r="Y367" i="9"/>
  <c r="Z367" i="9" s="1"/>
  <c r="F367" i="9" s="1"/>
  <c r="AI367" i="9" s="1"/>
  <c r="AM366" i="9"/>
  <c r="Y366" i="9"/>
  <c r="Z366" i="9" s="1"/>
  <c r="AM365" i="9"/>
  <c r="Y365" i="9"/>
  <c r="Z365" i="9" s="1"/>
  <c r="F365" i="9"/>
  <c r="AI365" i="9" s="1"/>
  <c r="AK365" i="9" s="1"/>
  <c r="AM364" i="9"/>
  <c r="Y364" i="9"/>
  <c r="Z364" i="9" s="1"/>
  <c r="F364" i="9"/>
  <c r="AI364" i="9" s="1"/>
  <c r="AK364" i="9" s="1"/>
  <c r="AM363" i="9"/>
  <c r="Z363" i="9"/>
  <c r="F363" i="9" s="1"/>
  <c r="AI363" i="9" s="1"/>
  <c r="AK363" i="9" s="1"/>
  <c r="Y363" i="9"/>
  <c r="AM362" i="9"/>
  <c r="Y362" i="9"/>
  <c r="Z362" i="9" s="1"/>
  <c r="Y361" i="9"/>
  <c r="Z361" i="9" s="1"/>
  <c r="AM360" i="9"/>
  <c r="Y360" i="9"/>
  <c r="Z360" i="9" s="1"/>
  <c r="AM359" i="9"/>
  <c r="Y359" i="9"/>
  <c r="Z359" i="9" s="1"/>
  <c r="AM358" i="9"/>
  <c r="Y358" i="9"/>
  <c r="Z358" i="9" s="1"/>
  <c r="F358" i="9" s="1"/>
  <c r="AI358" i="9" s="1"/>
  <c r="AK358" i="9" s="1"/>
  <c r="AM357" i="9"/>
  <c r="Y357" i="9"/>
  <c r="Z357" i="9" s="1"/>
  <c r="AM356" i="9"/>
  <c r="Z356" i="9"/>
  <c r="F356" i="9" s="1"/>
  <c r="AI356" i="9" s="1"/>
  <c r="AK356" i="9" s="1"/>
  <c r="Y356" i="9"/>
  <c r="AM355" i="9"/>
  <c r="Y355" i="9"/>
  <c r="Z355" i="9" s="1"/>
  <c r="F355" i="9" s="1"/>
  <c r="AI355" i="9" s="1"/>
  <c r="AK355" i="9" s="1"/>
  <c r="AM354" i="9"/>
  <c r="Y354" i="9"/>
  <c r="Z354" i="9" s="1"/>
  <c r="AM353" i="9"/>
  <c r="Y353" i="9"/>
  <c r="Z353" i="9" s="1"/>
  <c r="F353" i="9" s="1"/>
  <c r="AI353" i="9" s="1"/>
  <c r="AK353" i="9" s="1"/>
  <c r="AM352" i="9"/>
  <c r="Y352" i="9"/>
  <c r="Z352" i="9" s="1"/>
  <c r="AM351" i="9"/>
  <c r="Y351" i="9"/>
  <c r="Z351" i="9" s="1"/>
  <c r="AM350" i="9"/>
  <c r="Y350" i="9"/>
  <c r="Z350" i="9" s="1"/>
  <c r="AM349" i="9"/>
  <c r="Y349" i="9"/>
  <c r="Z349" i="9" s="1"/>
  <c r="F349" i="9" s="1"/>
  <c r="AI349" i="9" s="1"/>
  <c r="AK349" i="9" s="1"/>
  <c r="AM348" i="9"/>
  <c r="Y348" i="9"/>
  <c r="Z348" i="9" s="1"/>
  <c r="AM347" i="9"/>
  <c r="Y347" i="9"/>
  <c r="Z347" i="9" s="1"/>
  <c r="F347" i="9" s="1"/>
  <c r="AI347" i="9" s="1"/>
  <c r="AK347" i="9" s="1"/>
  <c r="AM346" i="9"/>
  <c r="Y346" i="9"/>
  <c r="Z346" i="9" s="1"/>
  <c r="AM345" i="9"/>
  <c r="Y345" i="9"/>
  <c r="Z345" i="9" s="1"/>
  <c r="F345" i="9" s="1"/>
  <c r="AI345" i="9" s="1"/>
  <c r="AK345" i="9" s="1"/>
  <c r="AM344" i="9"/>
  <c r="Y344" i="9"/>
  <c r="Z344" i="9" s="1"/>
  <c r="AM343" i="9"/>
  <c r="Y343" i="9"/>
  <c r="Z343" i="9" s="1"/>
  <c r="AM342" i="9"/>
  <c r="Y342" i="9"/>
  <c r="Z342" i="9" s="1"/>
  <c r="AM341" i="9"/>
  <c r="Z341" i="9"/>
  <c r="F341" i="9" s="1"/>
  <c r="AI341" i="9" s="1"/>
  <c r="AK341" i="9" s="1"/>
  <c r="Y341" i="9"/>
  <c r="AM340" i="9"/>
  <c r="Y340" i="9"/>
  <c r="Z340" i="9" s="1"/>
  <c r="AM339" i="9"/>
  <c r="F339" i="9"/>
  <c r="AI339" i="9" s="1"/>
  <c r="AK339" i="9" s="1"/>
  <c r="Y339" i="9"/>
  <c r="Z339" i="9" s="1"/>
  <c r="AM338" i="9"/>
  <c r="Y338" i="9"/>
  <c r="Z338" i="9" s="1"/>
  <c r="AM337" i="9"/>
  <c r="Y337" i="9"/>
  <c r="Z337" i="9" s="1"/>
  <c r="F337" i="9" s="1"/>
  <c r="AI337" i="9" s="1"/>
  <c r="AK337" i="9" s="1"/>
  <c r="AM336" i="9"/>
  <c r="Y336" i="9"/>
  <c r="Z336" i="9" s="1"/>
  <c r="AM335" i="9"/>
  <c r="Y335" i="9"/>
  <c r="Z335" i="9" s="1"/>
  <c r="AM334" i="9"/>
  <c r="Y334" i="9"/>
  <c r="Z334" i="9" s="1"/>
  <c r="AM333" i="9"/>
  <c r="Y333" i="9"/>
  <c r="Z333" i="9" s="1"/>
  <c r="F333" i="9" s="1"/>
  <c r="AI333" i="9" s="1"/>
  <c r="AK333" i="9" s="1"/>
  <c r="AM332" i="9"/>
  <c r="Y332" i="9"/>
  <c r="Z332" i="9" s="1"/>
  <c r="AM331" i="9"/>
  <c r="Y331" i="9"/>
  <c r="Z331" i="9" s="1"/>
  <c r="F331" i="9" s="1"/>
  <c r="AI331" i="9" s="1"/>
  <c r="AK331" i="9" s="1"/>
  <c r="AM330" i="9"/>
  <c r="Y330" i="9"/>
  <c r="Z330" i="9" s="1"/>
  <c r="AM329" i="9"/>
  <c r="Y329" i="9"/>
  <c r="Z329" i="9" s="1"/>
  <c r="F329" i="9" s="1"/>
  <c r="AI329" i="9" s="1"/>
  <c r="AK329" i="9" s="1"/>
  <c r="AM328" i="9"/>
  <c r="Y328" i="9"/>
  <c r="Z328" i="9" s="1"/>
  <c r="AM327" i="9"/>
  <c r="Y327" i="9"/>
  <c r="Z327" i="9" s="1"/>
  <c r="AM326" i="9"/>
  <c r="Y326" i="9"/>
  <c r="Z326" i="9" s="1"/>
  <c r="AM325" i="9"/>
  <c r="Z325" i="9"/>
  <c r="F325" i="9" s="1"/>
  <c r="AI325" i="9" s="1"/>
  <c r="AK325" i="9" s="1"/>
  <c r="Y325" i="9"/>
  <c r="AM324" i="9"/>
  <c r="Y324" i="9"/>
  <c r="Z324" i="9" s="1"/>
  <c r="AM323" i="9"/>
  <c r="Y323" i="9"/>
  <c r="Z323" i="9" s="1"/>
  <c r="F323" i="9" s="1"/>
  <c r="AI323" i="9" s="1"/>
  <c r="AK323" i="9" s="1"/>
  <c r="AM322" i="9"/>
  <c r="Y322" i="9"/>
  <c r="Z322" i="9" s="1"/>
  <c r="AM321" i="9"/>
  <c r="Y321" i="9"/>
  <c r="Z321" i="9" s="1"/>
  <c r="F321" i="9" s="1"/>
  <c r="AI321" i="9" s="1"/>
  <c r="AK321" i="9" s="1"/>
  <c r="AM320" i="9"/>
  <c r="Y320" i="9"/>
  <c r="Z320" i="9" s="1"/>
  <c r="AM319" i="9"/>
  <c r="Y319" i="9"/>
  <c r="Z319" i="9" s="1"/>
  <c r="AM318" i="9"/>
  <c r="Y318" i="9"/>
  <c r="Z318" i="9" s="1"/>
  <c r="AM317" i="9"/>
  <c r="Y317" i="9"/>
  <c r="Z317" i="9" s="1"/>
  <c r="F317" i="9" s="1"/>
  <c r="AI317" i="9" s="1"/>
  <c r="AK317" i="9" s="1"/>
  <c r="AM316" i="9"/>
  <c r="Y316" i="9"/>
  <c r="Z316" i="9" s="1"/>
  <c r="AM315" i="9"/>
  <c r="Y315" i="9"/>
  <c r="Z315" i="9" s="1"/>
  <c r="F315" i="9" s="1"/>
  <c r="AI315" i="9" s="1"/>
  <c r="AK315" i="9" s="1"/>
  <c r="AM314" i="9"/>
  <c r="Y314" i="9"/>
  <c r="Z314" i="9" s="1"/>
  <c r="F314" i="9"/>
  <c r="AI314" i="9" s="1"/>
  <c r="AK314" i="9" s="1"/>
  <c r="AM313" i="9"/>
  <c r="Y313" i="9"/>
  <c r="Z313" i="9" s="1"/>
  <c r="F313" i="9" s="1"/>
  <c r="AI313" i="9" s="1"/>
  <c r="AK313" i="9" s="1"/>
  <c r="AM312" i="9"/>
  <c r="Y312" i="9"/>
  <c r="Z312" i="9" s="1"/>
  <c r="AM311" i="9"/>
  <c r="Y311" i="9"/>
  <c r="Z311" i="9" s="1"/>
  <c r="AM310" i="9"/>
  <c r="Y310" i="9"/>
  <c r="Z310" i="9" s="1"/>
  <c r="AM309" i="9"/>
  <c r="Y309" i="9"/>
  <c r="Z309" i="9" s="1"/>
  <c r="F309" i="9" s="1"/>
  <c r="AI309" i="9" s="1"/>
  <c r="AK309" i="9" s="1"/>
  <c r="AM308" i="9"/>
  <c r="Y308" i="9"/>
  <c r="Z308" i="9" s="1"/>
  <c r="AM307" i="9"/>
  <c r="Y307" i="9"/>
  <c r="Z307" i="9" s="1"/>
  <c r="F307" i="9" s="1"/>
  <c r="AI307" i="9" s="1"/>
  <c r="AK307" i="9" s="1"/>
  <c r="AM306" i="9"/>
  <c r="Y306" i="9"/>
  <c r="Z306" i="9" s="1"/>
  <c r="AM305" i="9"/>
  <c r="Y305" i="9"/>
  <c r="Z305" i="9" s="1"/>
  <c r="F305" i="9" s="1"/>
  <c r="AI305" i="9" s="1"/>
  <c r="AK305" i="9" s="1"/>
  <c r="AM304" i="9"/>
  <c r="Y304" i="9"/>
  <c r="Z304" i="9" s="1"/>
  <c r="AM303" i="9"/>
  <c r="Y303" i="9"/>
  <c r="Z303" i="9" s="1"/>
  <c r="AM302" i="9"/>
  <c r="Y302" i="9"/>
  <c r="Z302" i="9" s="1"/>
  <c r="AM301" i="9"/>
  <c r="Y301" i="9"/>
  <c r="Z301" i="9" s="1"/>
  <c r="F301" i="9" s="1"/>
  <c r="AI301" i="9" s="1"/>
  <c r="AK301" i="9" s="1"/>
  <c r="AM300" i="9"/>
  <c r="Y300" i="9"/>
  <c r="Z300" i="9" s="1"/>
  <c r="AM299" i="9"/>
  <c r="Y299" i="9"/>
  <c r="Z299" i="9" s="1"/>
  <c r="F299" i="9" s="1"/>
  <c r="AI299" i="9" s="1"/>
  <c r="AK299" i="9" s="1"/>
  <c r="AM298" i="9"/>
  <c r="Y298" i="9"/>
  <c r="Z298" i="9" s="1"/>
  <c r="AM297" i="9"/>
  <c r="Y297" i="9"/>
  <c r="Z297" i="9" s="1"/>
  <c r="AM296" i="9"/>
  <c r="Y296" i="9"/>
  <c r="Z296" i="9" s="1"/>
  <c r="AM295" i="9"/>
  <c r="Y295" i="9"/>
  <c r="Z295" i="9" s="1"/>
  <c r="AM294" i="9"/>
  <c r="Y294" i="9"/>
  <c r="Z294" i="9" s="1"/>
  <c r="F294" i="9" s="1"/>
  <c r="AI294" i="9" s="1"/>
  <c r="AK294" i="9" s="1"/>
  <c r="AM293" i="9"/>
  <c r="Y293" i="9"/>
  <c r="Z293" i="9" s="1"/>
  <c r="F293" i="9" s="1"/>
  <c r="AI293" i="9" s="1"/>
  <c r="AK293" i="9" s="1"/>
  <c r="AM292" i="9"/>
  <c r="Y292" i="9"/>
  <c r="Z292" i="9" s="1"/>
  <c r="AM291" i="9"/>
  <c r="Y291" i="9"/>
  <c r="Z291" i="9" s="1"/>
  <c r="AM290" i="9"/>
  <c r="Y290" i="9"/>
  <c r="Z290" i="9" s="1"/>
  <c r="F290" i="9" s="1"/>
  <c r="AI290" i="9" s="1"/>
  <c r="AK290" i="9" s="1"/>
  <c r="AM289" i="9"/>
  <c r="Y289" i="9"/>
  <c r="Z289" i="9" s="1"/>
  <c r="F289" i="9" s="1"/>
  <c r="AI289" i="9" s="1"/>
  <c r="AM288" i="9"/>
  <c r="Y288" i="9"/>
  <c r="Z288" i="9" s="1"/>
  <c r="AM287" i="9"/>
  <c r="Y287" i="9"/>
  <c r="Z287" i="9" s="1"/>
  <c r="F287" i="9" s="1"/>
  <c r="AI287" i="9" s="1"/>
  <c r="AK287" i="9" s="1"/>
  <c r="AM286" i="9"/>
  <c r="Y286" i="9"/>
  <c r="Z286" i="9" s="1"/>
  <c r="F286" i="9" s="1"/>
  <c r="AI286" i="9" s="1"/>
  <c r="AK286" i="9" s="1"/>
  <c r="AM285" i="9"/>
  <c r="Y285" i="9"/>
  <c r="Z285" i="9" s="1"/>
  <c r="AM284" i="9"/>
  <c r="Y284" i="9"/>
  <c r="Z284" i="9" s="1"/>
  <c r="AM283" i="9"/>
  <c r="Y283" i="9"/>
  <c r="Z283" i="9" s="1"/>
  <c r="F283" i="9" s="1"/>
  <c r="AI283" i="9" s="1"/>
  <c r="AK283" i="9" s="1"/>
  <c r="AM282" i="9"/>
  <c r="Y282" i="9"/>
  <c r="Z282" i="9" s="1"/>
  <c r="AM281" i="9"/>
  <c r="Y281" i="9"/>
  <c r="Z281" i="9" s="1"/>
  <c r="AM280" i="9"/>
  <c r="Y280" i="9"/>
  <c r="Z280" i="9" s="1"/>
  <c r="AM279" i="9"/>
  <c r="Y279" i="9"/>
  <c r="Z279" i="9" s="1"/>
  <c r="AM278" i="9"/>
  <c r="Y278" i="9"/>
  <c r="Z278" i="9" s="1"/>
  <c r="F278" i="9" s="1"/>
  <c r="AI278" i="9" s="1"/>
  <c r="AK278" i="9" s="1"/>
  <c r="AM277" i="9"/>
  <c r="Y277" i="9"/>
  <c r="Z277" i="9" s="1"/>
  <c r="F277" i="9" s="1"/>
  <c r="AI277" i="9" s="1"/>
  <c r="AK277" i="9" s="1"/>
  <c r="AM276" i="9"/>
  <c r="Y276" i="9"/>
  <c r="Z276" i="9" s="1"/>
  <c r="F276" i="9" s="1"/>
  <c r="AM275" i="9"/>
  <c r="Y275" i="9"/>
  <c r="Z275" i="9" s="1"/>
  <c r="AM274" i="9"/>
  <c r="F274" i="9"/>
  <c r="AI274" i="9" s="1"/>
  <c r="AK274" i="9" s="1"/>
  <c r="Y274" i="9"/>
  <c r="Z274" i="9" s="1"/>
  <c r="AM273" i="9"/>
  <c r="Y273" i="9"/>
  <c r="Z273" i="9" s="1"/>
  <c r="AM272" i="9"/>
  <c r="Y272" i="9"/>
  <c r="Z272" i="9" s="1"/>
  <c r="F272" i="9"/>
  <c r="AI272" i="9" s="1"/>
  <c r="AK272" i="9" s="1"/>
  <c r="Y271" i="9"/>
  <c r="Z271" i="9" s="1"/>
  <c r="AM270" i="9"/>
  <c r="Y270" i="9"/>
  <c r="Z270" i="9" s="1"/>
  <c r="AM269" i="9"/>
  <c r="Y269" i="9"/>
  <c r="Z269" i="9" s="1"/>
  <c r="AM268" i="9"/>
  <c r="Y268" i="9"/>
  <c r="Z268" i="9" s="1"/>
  <c r="F268" i="9" s="1"/>
  <c r="AI268" i="9" s="1"/>
  <c r="AK268" i="9" s="1"/>
  <c r="AM267" i="9"/>
  <c r="Y267" i="9"/>
  <c r="Z267" i="9" s="1"/>
  <c r="AM266" i="9"/>
  <c r="Y266" i="9"/>
  <c r="Z266" i="9" s="1"/>
  <c r="F266" i="9" s="1"/>
  <c r="AI266" i="9" s="1"/>
  <c r="AK266" i="9" s="1"/>
  <c r="AM265" i="9"/>
  <c r="Y265" i="9"/>
  <c r="Z265" i="9" s="1"/>
  <c r="AM264" i="9"/>
  <c r="Y264" i="9"/>
  <c r="Z264" i="9" s="1"/>
  <c r="F264" i="9" s="1"/>
  <c r="AI264" i="9" s="1"/>
  <c r="AK264" i="9" s="1"/>
  <c r="AM263" i="9"/>
  <c r="Y263" i="9"/>
  <c r="Z263" i="9" s="1"/>
  <c r="AM262" i="9"/>
  <c r="Y262" i="9"/>
  <c r="Z262" i="9" s="1"/>
  <c r="AM261" i="9"/>
  <c r="Y261" i="9"/>
  <c r="Z261" i="9" s="1"/>
  <c r="AM260" i="9"/>
  <c r="Y260" i="9"/>
  <c r="Z260" i="9" s="1"/>
  <c r="F260" i="9" s="1"/>
  <c r="AI260" i="9" s="1"/>
  <c r="AK260" i="9" s="1"/>
  <c r="Y259" i="9"/>
  <c r="Z259" i="9" s="1"/>
  <c r="AM258" i="9"/>
  <c r="Y258" i="9"/>
  <c r="Z258" i="9" s="1"/>
  <c r="F258" i="9" s="1"/>
  <c r="AI258" i="9" s="1"/>
  <c r="AK258" i="9" s="1"/>
  <c r="AM257" i="9"/>
  <c r="Y257" i="9"/>
  <c r="Z257" i="9" s="1"/>
  <c r="AM256" i="9"/>
  <c r="Y256" i="9"/>
  <c r="Z256" i="9" s="1"/>
  <c r="F256" i="9" s="1"/>
  <c r="AI256" i="9" s="1"/>
  <c r="AK256" i="9" s="1"/>
  <c r="AM255" i="9"/>
  <c r="Y255" i="9"/>
  <c r="Z255" i="9" s="1"/>
  <c r="AM254" i="9"/>
  <c r="Y254" i="9"/>
  <c r="Z254" i="9" s="1"/>
  <c r="AM253" i="9"/>
  <c r="Y253" i="9"/>
  <c r="Z253" i="9" s="1"/>
  <c r="F253" i="9"/>
  <c r="AI253" i="9" s="1"/>
  <c r="AK253" i="9" s="1"/>
  <c r="AM252" i="9"/>
  <c r="Y252" i="9"/>
  <c r="Z252" i="9" s="1"/>
  <c r="F252" i="9" s="1"/>
  <c r="AI252" i="9" s="1"/>
  <c r="AK252" i="9" s="1"/>
  <c r="AM251" i="9"/>
  <c r="Y251" i="9"/>
  <c r="Z251" i="9" s="1"/>
  <c r="AM250" i="9"/>
  <c r="Y250" i="9"/>
  <c r="Z250" i="9" s="1"/>
  <c r="F250" i="9" s="1"/>
  <c r="AI250" i="9" s="1"/>
  <c r="AK250" i="9" s="1"/>
  <c r="AM249" i="9"/>
  <c r="Y249" i="9"/>
  <c r="Z249" i="9" s="1"/>
  <c r="AM248" i="9"/>
  <c r="Y248" i="9"/>
  <c r="Z248" i="9" s="1"/>
  <c r="F248" i="9" s="1"/>
  <c r="AI248" i="9" s="1"/>
  <c r="AK248" i="9" s="1"/>
  <c r="AM247" i="9"/>
  <c r="Y247" i="9"/>
  <c r="Z247" i="9" s="1"/>
  <c r="AM246" i="9"/>
  <c r="F246" i="9"/>
  <c r="AI246" i="9" s="1"/>
  <c r="AK246" i="9" s="1"/>
  <c r="Y246" i="9"/>
  <c r="Z246" i="9" s="1"/>
  <c r="AM245" i="9"/>
  <c r="Y245" i="9"/>
  <c r="Z245" i="9" s="1"/>
  <c r="F245" i="9" s="1"/>
  <c r="AI245" i="9" s="1"/>
  <c r="AK245" i="9" s="1"/>
  <c r="AM244" i="9"/>
  <c r="Y244" i="9"/>
  <c r="Z244" i="9" s="1"/>
  <c r="AM243" i="9"/>
  <c r="Y243" i="9"/>
  <c r="Z243" i="9" s="1"/>
  <c r="AM242" i="9"/>
  <c r="Y242" i="9"/>
  <c r="Z242" i="9" s="1"/>
  <c r="AM241" i="9"/>
  <c r="Y241" i="9"/>
  <c r="Z241" i="9" s="1"/>
  <c r="F241" i="9" s="1"/>
  <c r="AI241" i="9" s="1"/>
  <c r="AK241" i="9" s="1"/>
  <c r="AM240" i="9"/>
  <c r="Y240" i="9"/>
  <c r="Z240" i="9" s="1"/>
  <c r="F240" i="9" s="1"/>
  <c r="AI240" i="9" s="1"/>
  <c r="AK240" i="9" s="1"/>
  <c r="AM239" i="9"/>
  <c r="Y239" i="9"/>
  <c r="Z239" i="9" s="1"/>
  <c r="AM238" i="9"/>
  <c r="Y238" i="9"/>
  <c r="Z238" i="9" s="1"/>
  <c r="AM237" i="9"/>
  <c r="Y237" i="9"/>
  <c r="Z237" i="9" s="1"/>
  <c r="F237" i="9" s="1"/>
  <c r="AI237" i="9" s="1"/>
  <c r="AK237" i="9" s="1"/>
  <c r="AM236" i="9"/>
  <c r="Y236" i="9"/>
  <c r="Z236" i="9" s="1"/>
  <c r="F236" i="9" s="1"/>
  <c r="AI236" i="9" s="1"/>
  <c r="AK236" i="9" s="1"/>
  <c r="AM235" i="9"/>
  <c r="Y235" i="9"/>
  <c r="Z235" i="9" s="1"/>
  <c r="AM234" i="9"/>
  <c r="Y234" i="9"/>
  <c r="Z234" i="9" s="1"/>
  <c r="F234" i="9" s="1"/>
  <c r="AI234" i="9" s="1"/>
  <c r="AK234" i="9" s="1"/>
  <c r="AM233" i="9"/>
  <c r="Y233" i="9"/>
  <c r="Z233" i="9" s="1"/>
  <c r="F233" i="9" s="1"/>
  <c r="AI233" i="9" s="1"/>
  <c r="AK233" i="9" s="1"/>
  <c r="AM232" i="9"/>
  <c r="Z232" i="9"/>
  <c r="F232" i="9" s="1"/>
  <c r="AI232" i="9" s="1"/>
  <c r="AK232" i="9" s="1"/>
  <c r="Y232" i="9"/>
  <c r="AM231" i="9"/>
  <c r="Y231" i="9"/>
  <c r="Z231" i="9" s="1"/>
  <c r="AM230" i="9"/>
  <c r="Y230" i="9"/>
  <c r="Z230" i="9" s="1"/>
  <c r="F230" i="9" s="1"/>
  <c r="AI230" i="9" s="1"/>
  <c r="AK230" i="9" s="1"/>
  <c r="AM229" i="9"/>
  <c r="Y229" i="9"/>
  <c r="Z229" i="9" s="1"/>
  <c r="F229" i="9"/>
  <c r="AI229" i="9" s="1"/>
  <c r="AK229" i="9" s="1"/>
  <c r="AM228" i="9"/>
  <c r="Y228" i="9"/>
  <c r="Z228" i="9" s="1"/>
  <c r="AM227" i="9"/>
  <c r="Y227" i="9"/>
  <c r="Z227" i="9" s="1"/>
  <c r="AM226" i="9"/>
  <c r="Y226" i="9"/>
  <c r="Z226" i="9" s="1"/>
  <c r="AM225" i="9"/>
  <c r="Y225" i="9"/>
  <c r="Z225" i="9" s="1"/>
  <c r="F225" i="9" s="1"/>
  <c r="AI225" i="9" s="1"/>
  <c r="AK225" i="9" s="1"/>
  <c r="AM224" i="9"/>
  <c r="Y224" i="9"/>
  <c r="Z224" i="9" s="1"/>
  <c r="F224" i="9" s="1"/>
  <c r="AI224" i="9" s="1"/>
  <c r="AK224" i="9" s="1"/>
  <c r="AM223" i="9"/>
  <c r="Y223" i="9"/>
  <c r="Z223" i="9" s="1"/>
  <c r="AM222" i="9"/>
  <c r="Y222" i="9"/>
  <c r="Z222" i="9" s="1"/>
  <c r="AM221" i="9"/>
  <c r="Y221" i="9"/>
  <c r="Z221" i="9" s="1"/>
  <c r="AM220" i="9"/>
  <c r="Y220" i="9"/>
  <c r="Z220" i="9" s="1"/>
  <c r="F220" i="9" s="1"/>
  <c r="AI220" i="9" s="1"/>
  <c r="AK220" i="9" s="1"/>
  <c r="AM219" i="9"/>
  <c r="Y219" i="9"/>
  <c r="Z219" i="9" s="1"/>
  <c r="AM218" i="9"/>
  <c r="Y218" i="9"/>
  <c r="Z218" i="9" s="1"/>
  <c r="AM217" i="9"/>
  <c r="Y217" i="9"/>
  <c r="Z217" i="9" s="1"/>
  <c r="F217" i="9" s="1"/>
  <c r="AI217" i="9" s="1"/>
  <c r="AK217" i="9" s="1"/>
  <c r="AM216" i="9"/>
  <c r="Y216" i="9"/>
  <c r="Z216" i="9" s="1"/>
  <c r="AM215" i="9"/>
  <c r="Y215" i="9"/>
  <c r="Z215" i="9" s="1"/>
  <c r="AM214" i="9"/>
  <c r="Y214" i="9"/>
  <c r="Z214" i="9" s="1"/>
  <c r="AM213" i="9"/>
  <c r="Y213" i="9"/>
  <c r="Z213" i="9" s="1"/>
  <c r="AM212" i="9"/>
  <c r="Y212" i="9"/>
  <c r="Z212" i="9" s="1"/>
  <c r="AM211" i="9"/>
  <c r="Y211" i="9"/>
  <c r="Z211" i="9" s="1"/>
  <c r="AM210" i="9"/>
  <c r="Y210" i="9"/>
  <c r="Z210" i="9" s="1"/>
  <c r="F210" i="9" s="1"/>
  <c r="AI210" i="9" s="1"/>
  <c r="AK210" i="9" s="1"/>
  <c r="AM209" i="9"/>
  <c r="Z209" i="9"/>
  <c r="F209" i="9" s="1"/>
  <c r="AI209" i="9" s="1"/>
  <c r="AK209" i="9" s="1"/>
  <c r="Y209" i="9"/>
  <c r="AM208" i="9"/>
  <c r="Y208" i="9"/>
  <c r="Z208" i="9" s="1"/>
  <c r="F208" i="9" s="1"/>
  <c r="AI208" i="9" s="1"/>
  <c r="AM207" i="9"/>
  <c r="Y207" i="9"/>
  <c r="Z207" i="9" s="1"/>
  <c r="AM206" i="9"/>
  <c r="Y206" i="9"/>
  <c r="Z206" i="9" s="1"/>
  <c r="F206" i="9" s="1"/>
  <c r="AI206" i="9" s="1"/>
  <c r="AK206" i="9" s="1"/>
  <c r="AM205" i="9"/>
  <c r="Y205" i="9"/>
  <c r="Z205" i="9" s="1"/>
  <c r="AM204" i="9"/>
  <c r="Y204" i="9"/>
  <c r="Z204" i="9" s="1"/>
  <c r="F204" i="9"/>
  <c r="AI204" i="9" s="1"/>
  <c r="AK204" i="9" s="1"/>
  <c r="AM203" i="9"/>
  <c r="Y203" i="9"/>
  <c r="Z203" i="9" s="1"/>
  <c r="F203" i="9"/>
  <c r="AI203" i="9" s="1"/>
  <c r="AK203" i="9" s="1"/>
  <c r="AM202" i="9"/>
  <c r="Y202" i="9"/>
  <c r="Z202" i="9" s="1"/>
  <c r="AM201" i="9"/>
  <c r="Y201" i="9"/>
  <c r="Z201" i="9" s="1"/>
  <c r="AM200" i="9"/>
  <c r="Y200" i="9"/>
  <c r="Z200" i="9" s="1"/>
  <c r="AM199" i="9"/>
  <c r="Y199" i="9"/>
  <c r="Z199" i="9" s="1"/>
  <c r="F199" i="9" s="1"/>
  <c r="AI199" i="9" s="1"/>
  <c r="AK199" i="9" s="1"/>
  <c r="AM198" i="9"/>
  <c r="Y198" i="9"/>
  <c r="Z198" i="9" s="1"/>
  <c r="AM197" i="9"/>
  <c r="Y197" i="9"/>
  <c r="Z197" i="9" s="1"/>
  <c r="F197" i="9" s="1"/>
  <c r="AI197" i="9" s="1"/>
  <c r="AK197" i="9" s="1"/>
  <c r="AM196" i="9"/>
  <c r="Y196" i="9"/>
  <c r="Z196" i="9" s="1"/>
  <c r="AM195" i="9"/>
  <c r="Y195" i="9"/>
  <c r="Z195" i="9" s="1"/>
  <c r="F195" i="9" s="1"/>
  <c r="AI195" i="9" s="1"/>
  <c r="AK195" i="9" s="1"/>
  <c r="Y194" i="9"/>
  <c r="Z194" i="9" s="1"/>
  <c r="AM193" i="9"/>
  <c r="Y193" i="9"/>
  <c r="Z193" i="9" s="1"/>
  <c r="AM192" i="9"/>
  <c r="Y192" i="9"/>
  <c r="Z192" i="9" s="1"/>
  <c r="AM191" i="9"/>
  <c r="Y191" i="9"/>
  <c r="Z191" i="9" s="1"/>
  <c r="F191" i="9" s="1"/>
  <c r="AI191" i="9" s="1"/>
  <c r="AK191" i="9" s="1"/>
  <c r="AM190" i="9"/>
  <c r="Y190" i="9"/>
  <c r="Z190" i="9" s="1"/>
  <c r="AM189" i="9"/>
  <c r="Y189" i="9"/>
  <c r="Z189" i="9" s="1"/>
  <c r="F189" i="9" s="1"/>
  <c r="AI189" i="9" s="1"/>
  <c r="AK189" i="9" s="1"/>
  <c r="AM188" i="9"/>
  <c r="Y188" i="9"/>
  <c r="Z188" i="9" s="1"/>
  <c r="AM187" i="9"/>
  <c r="Y187" i="9"/>
  <c r="Z187" i="9" s="1"/>
  <c r="F187" i="9" s="1"/>
  <c r="AI187" i="9" s="1"/>
  <c r="AK187" i="9" s="1"/>
  <c r="AM186" i="9"/>
  <c r="Y186" i="9"/>
  <c r="Z186" i="9" s="1"/>
  <c r="AM185" i="9"/>
  <c r="Y185" i="9"/>
  <c r="Z185" i="9" s="1"/>
  <c r="AM184" i="9"/>
  <c r="Y184" i="9"/>
  <c r="Z184" i="9" s="1"/>
  <c r="AM183" i="9"/>
  <c r="Y183" i="9"/>
  <c r="Z183" i="9" s="1"/>
  <c r="F183" i="9" s="1"/>
  <c r="AI183" i="9" s="1"/>
  <c r="AK183" i="9" s="1"/>
  <c r="AM182" i="9"/>
  <c r="Y182" i="9"/>
  <c r="Z182" i="9" s="1"/>
  <c r="AM181" i="9"/>
  <c r="Y181" i="9"/>
  <c r="Z181" i="9" s="1"/>
  <c r="F181" i="9" s="1"/>
  <c r="AI181" i="9" s="1"/>
  <c r="AK181" i="9" s="1"/>
  <c r="AM180" i="9"/>
  <c r="Y180" i="9"/>
  <c r="Z180" i="9" s="1"/>
  <c r="AM179" i="9"/>
  <c r="Y179" i="9"/>
  <c r="Z179" i="9" s="1"/>
  <c r="F179" i="9" s="1"/>
  <c r="AI179" i="9" s="1"/>
  <c r="AK179" i="9" s="1"/>
  <c r="AM178" i="9"/>
  <c r="Y178" i="9"/>
  <c r="Z178" i="9" s="1"/>
  <c r="AM177" i="9"/>
  <c r="F177" i="9"/>
  <c r="AI177" i="9" s="1"/>
  <c r="AK177" i="9" s="1"/>
  <c r="Y177" i="9"/>
  <c r="Z177" i="9" s="1"/>
  <c r="AM176" i="9"/>
  <c r="Y176" i="9"/>
  <c r="Z176" i="9" s="1"/>
  <c r="AM175" i="9"/>
  <c r="Y175" i="9"/>
  <c r="Z175" i="9" s="1"/>
  <c r="F175" i="9" s="1"/>
  <c r="AI175" i="9" s="1"/>
  <c r="AK175" i="9" s="1"/>
  <c r="AM174" i="9"/>
  <c r="Y174" i="9"/>
  <c r="Z174" i="9" s="1"/>
  <c r="AM173" i="9"/>
  <c r="F173" i="9"/>
  <c r="AI173" i="9" s="1"/>
  <c r="AK173" i="9" s="1"/>
  <c r="Y173" i="9"/>
  <c r="Z173" i="9" s="1"/>
  <c r="AM172" i="9"/>
  <c r="Y172" i="9"/>
  <c r="Z172" i="9" s="1"/>
  <c r="AM171" i="9"/>
  <c r="Y171" i="9"/>
  <c r="Z171" i="9" s="1"/>
  <c r="F171" i="9" s="1"/>
  <c r="AI171" i="9" s="1"/>
  <c r="AK171" i="9" s="1"/>
  <c r="AM170" i="9"/>
  <c r="Y170" i="9"/>
  <c r="Z170" i="9" s="1"/>
  <c r="AM169" i="9"/>
  <c r="Y169" i="9"/>
  <c r="Z169" i="9" s="1"/>
  <c r="AM168" i="9"/>
  <c r="Y168" i="9"/>
  <c r="Z168" i="9" s="1"/>
  <c r="F168" i="9" s="1"/>
  <c r="AI168" i="9" s="1"/>
  <c r="AK168" i="9" s="1"/>
  <c r="AM167" i="9"/>
  <c r="Y167" i="9"/>
  <c r="Z167" i="9" s="1"/>
  <c r="F167" i="9" s="1"/>
  <c r="AI167" i="9" s="1"/>
  <c r="AK167" i="9" s="1"/>
  <c r="AM166" i="9"/>
  <c r="Y166" i="9"/>
  <c r="Z166" i="9" s="1"/>
  <c r="AM165" i="9"/>
  <c r="Y165" i="9"/>
  <c r="Z165" i="9" s="1"/>
  <c r="AM164" i="9"/>
  <c r="Y164" i="9"/>
  <c r="Z164" i="9" s="1"/>
  <c r="F164" i="9" s="1"/>
  <c r="AI164" i="9" s="1"/>
  <c r="AK164" i="9" s="1"/>
  <c r="AM163" i="9"/>
  <c r="Y163" i="9"/>
  <c r="Z163" i="9" s="1"/>
  <c r="AM162" i="9"/>
  <c r="Y162" i="9"/>
  <c r="Z162" i="9" s="1"/>
  <c r="AM161" i="9"/>
  <c r="Y161" i="9"/>
  <c r="Z161" i="9" s="1"/>
  <c r="AM160" i="9"/>
  <c r="Y160" i="9"/>
  <c r="Z160" i="9" s="1"/>
  <c r="F160" i="9" s="1"/>
  <c r="AI160" i="9" s="1"/>
  <c r="AK160" i="9" s="1"/>
  <c r="AM159" i="9"/>
  <c r="Y159" i="9"/>
  <c r="Z159" i="9" s="1"/>
  <c r="F159" i="9" s="1"/>
  <c r="AI159" i="9" s="1"/>
  <c r="AK159" i="9" s="1"/>
  <c r="AM158" i="9"/>
  <c r="Y158" i="9"/>
  <c r="Z158" i="9" s="1"/>
  <c r="AM157" i="9"/>
  <c r="Y157" i="9"/>
  <c r="Z157" i="9" s="1"/>
  <c r="AM156" i="9"/>
  <c r="Y156" i="9"/>
  <c r="Z156" i="9" s="1"/>
  <c r="F156" i="9" s="1"/>
  <c r="AI156" i="9" s="1"/>
  <c r="AK156" i="9" s="1"/>
  <c r="AM155" i="9"/>
  <c r="Z155" i="9"/>
  <c r="Y155" i="9"/>
  <c r="AM154" i="9"/>
  <c r="Y154" i="9"/>
  <c r="Z154" i="9" s="1"/>
  <c r="AM153" i="9"/>
  <c r="Y153" i="9"/>
  <c r="Z153" i="9" s="1"/>
  <c r="F153" i="9" s="1"/>
  <c r="AI153" i="9" s="1"/>
  <c r="AK153" i="9" s="1"/>
  <c r="AM152" i="9"/>
  <c r="Y152" i="9"/>
  <c r="Z152" i="9" s="1"/>
  <c r="F152" i="9"/>
  <c r="AI152" i="9" s="1"/>
  <c r="AK152" i="9" s="1"/>
  <c r="AM151" i="9"/>
  <c r="Y151" i="9"/>
  <c r="Z151" i="9" s="1"/>
  <c r="F151" i="9" s="1"/>
  <c r="AI151" i="9" s="1"/>
  <c r="AK151" i="9" s="1"/>
  <c r="AM150" i="9"/>
  <c r="Y150" i="9"/>
  <c r="Z150" i="9" s="1"/>
  <c r="AM149" i="9"/>
  <c r="Y149" i="9"/>
  <c r="Z149" i="9" s="1"/>
  <c r="AM148" i="9"/>
  <c r="Y148" i="9"/>
  <c r="Z148" i="9" s="1"/>
  <c r="F148" i="9" s="1"/>
  <c r="AI148" i="9" s="1"/>
  <c r="AK148" i="9" s="1"/>
  <c r="AM147" i="9"/>
  <c r="Y147" i="9"/>
  <c r="Z147" i="9" s="1"/>
  <c r="AM146" i="9"/>
  <c r="Y146" i="9"/>
  <c r="Z146" i="9" s="1"/>
  <c r="AM145" i="9"/>
  <c r="Y145" i="9"/>
  <c r="Z145" i="9" s="1"/>
  <c r="AM144" i="9"/>
  <c r="Y144" i="9"/>
  <c r="Z144" i="9" s="1"/>
  <c r="F144" i="9" s="1"/>
  <c r="AI144" i="9" s="1"/>
  <c r="AK144" i="9" s="1"/>
  <c r="AM143" i="9"/>
  <c r="Y143" i="9"/>
  <c r="Z143" i="9" s="1"/>
  <c r="F143" i="9" s="1"/>
  <c r="AI143" i="9" s="1"/>
  <c r="AK143" i="9" s="1"/>
  <c r="AM142" i="9"/>
  <c r="Y142" i="9"/>
  <c r="Z142" i="9" s="1"/>
  <c r="AM141" i="9"/>
  <c r="Y141" i="9"/>
  <c r="Z141" i="9" s="1"/>
  <c r="AM140" i="9"/>
  <c r="Y140" i="9"/>
  <c r="Z140" i="9" s="1"/>
  <c r="F140" i="9" s="1"/>
  <c r="AI140" i="9" s="1"/>
  <c r="AK140" i="9" s="1"/>
  <c r="AM139" i="9"/>
  <c r="Z139" i="9"/>
  <c r="Y139" i="9"/>
  <c r="AM138" i="9"/>
  <c r="Y138" i="9"/>
  <c r="Z138" i="9" s="1"/>
  <c r="AM137" i="9"/>
  <c r="Y137" i="9"/>
  <c r="Z137" i="9" s="1"/>
  <c r="F137" i="9" s="1"/>
  <c r="AI137" i="9" s="1"/>
  <c r="AK137" i="9" s="1"/>
  <c r="AM136" i="9"/>
  <c r="Y136" i="9"/>
  <c r="Z136" i="9" s="1"/>
  <c r="F136" i="9" s="1"/>
  <c r="AI136" i="9" s="1"/>
  <c r="AK136" i="9" s="1"/>
  <c r="AM135" i="9"/>
  <c r="Y135" i="9"/>
  <c r="Z135" i="9" s="1"/>
  <c r="F135" i="9" s="1"/>
  <c r="AI135" i="9" s="1"/>
  <c r="AK135" i="9" s="1"/>
  <c r="AM134" i="9"/>
  <c r="Y134" i="9"/>
  <c r="Z134" i="9" s="1"/>
  <c r="AM133" i="9"/>
  <c r="Y133" i="9"/>
  <c r="Z133" i="9" s="1"/>
  <c r="AM132" i="9"/>
  <c r="Y132" i="9"/>
  <c r="Z132" i="9" s="1"/>
  <c r="F132" i="9" s="1"/>
  <c r="AI132" i="9" s="1"/>
  <c r="AK132" i="9" s="1"/>
  <c r="AM131" i="9"/>
  <c r="Y131" i="9"/>
  <c r="Z131" i="9" s="1"/>
  <c r="AM130" i="9"/>
  <c r="Y130" i="9"/>
  <c r="Z130" i="9" s="1"/>
  <c r="AM129" i="9"/>
  <c r="Y129" i="9"/>
  <c r="Z129" i="9" s="1"/>
  <c r="AM128" i="9"/>
  <c r="Y128" i="9"/>
  <c r="Z128" i="9" s="1"/>
  <c r="F128" i="9" s="1"/>
  <c r="AI128" i="9" s="1"/>
  <c r="AK128" i="9" s="1"/>
  <c r="AM127" i="9"/>
  <c r="Y127" i="9"/>
  <c r="Z127" i="9" s="1"/>
  <c r="F127" i="9" s="1"/>
  <c r="AI127" i="9" s="1"/>
  <c r="AK127" i="9" s="1"/>
  <c r="AM126" i="9"/>
  <c r="Y126" i="9"/>
  <c r="Z126" i="9" s="1"/>
  <c r="Y125" i="9"/>
  <c r="Z125" i="9" s="1"/>
  <c r="AM124" i="9"/>
  <c r="Y124" i="9"/>
  <c r="Z124" i="9" s="1"/>
  <c r="F124" i="9"/>
  <c r="AI124" i="9" s="1"/>
  <c r="AK124" i="9" s="1"/>
  <c r="AM123" i="9"/>
  <c r="Y123" i="9"/>
  <c r="Z123" i="9" s="1"/>
  <c r="AM122" i="9"/>
  <c r="Y122" i="9"/>
  <c r="Z122" i="9" s="1"/>
  <c r="AM121" i="9"/>
  <c r="F121" i="9"/>
  <c r="AI121" i="9" s="1"/>
  <c r="AK121" i="9" s="1"/>
  <c r="Y121" i="9"/>
  <c r="Z121" i="9" s="1"/>
  <c r="AM120" i="9"/>
  <c r="Y120" i="9"/>
  <c r="Z120" i="9" s="1"/>
  <c r="F120" i="9"/>
  <c r="AI120" i="9" s="1"/>
  <c r="AK120" i="9" s="1"/>
  <c r="AM119" i="9"/>
  <c r="Z119" i="9"/>
  <c r="Y119" i="9"/>
  <c r="AM118" i="9"/>
  <c r="Y118" i="9"/>
  <c r="Z118" i="9" s="1"/>
  <c r="AM117" i="9"/>
  <c r="Y117" i="9"/>
  <c r="Z117" i="9" s="1"/>
  <c r="F117" i="9" s="1"/>
  <c r="AI117" i="9" s="1"/>
  <c r="AK117" i="9" s="1"/>
  <c r="AM116" i="9"/>
  <c r="Y116" i="9"/>
  <c r="Z116" i="9" s="1"/>
  <c r="F116" i="9" s="1"/>
  <c r="AI116" i="9" s="1"/>
  <c r="AK116" i="9" s="1"/>
  <c r="AM115" i="9"/>
  <c r="Y115" i="9"/>
  <c r="Z115" i="9" s="1"/>
  <c r="F115" i="9"/>
  <c r="AI115" i="9" s="1"/>
  <c r="AK115" i="9" s="1"/>
  <c r="AM114" i="9"/>
  <c r="Y114" i="9"/>
  <c r="Z114" i="9" s="1"/>
  <c r="AM113" i="9"/>
  <c r="F113" i="9"/>
  <c r="AI113" i="9" s="1"/>
  <c r="AK113" i="9" s="1"/>
  <c r="Y113" i="9"/>
  <c r="Z113" i="9" s="1"/>
  <c r="AM112" i="9"/>
  <c r="Y112" i="9"/>
  <c r="Z112" i="9" s="1"/>
  <c r="F112" i="9"/>
  <c r="AI112" i="9" s="1"/>
  <c r="AK112" i="9" s="1"/>
  <c r="AM111" i="9"/>
  <c r="Y111" i="9"/>
  <c r="Z111" i="9" s="1"/>
  <c r="F111" i="9" s="1"/>
  <c r="AI111" i="9" s="1"/>
  <c r="AK111" i="9" s="1"/>
  <c r="AM110" i="9"/>
  <c r="Y110" i="9"/>
  <c r="Z110" i="9" s="1"/>
  <c r="AM109" i="9"/>
  <c r="Y109" i="9"/>
  <c r="Z109" i="9" s="1"/>
  <c r="AM108" i="9"/>
  <c r="Y108" i="9"/>
  <c r="Z108" i="9" s="1"/>
  <c r="Y107" i="9"/>
  <c r="Z107" i="9" s="1"/>
  <c r="F107" i="9" s="1"/>
  <c r="AI107" i="9" s="1"/>
  <c r="AM106" i="9"/>
  <c r="Y106" i="9"/>
  <c r="Z106" i="9" s="1"/>
  <c r="AM105" i="9"/>
  <c r="Y105" i="9"/>
  <c r="Z105" i="9" s="1"/>
  <c r="AM104" i="9"/>
  <c r="Y104" i="9"/>
  <c r="Z104" i="9" s="1"/>
  <c r="AM103" i="9"/>
  <c r="Y103" i="9"/>
  <c r="Z103" i="9" s="1"/>
  <c r="F103" i="9" s="1"/>
  <c r="AI103" i="9" s="1"/>
  <c r="AK103" i="9" s="1"/>
  <c r="AM102" i="9"/>
  <c r="Y102" i="9"/>
  <c r="Z102" i="9" s="1"/>
  <c r="F102" i="9"/>
  <c r="AI102" i="9" s="1"/>
  <c r="AK102" i="9" s="1"/>
  <c r="AM101" i="9"/>
  <c r="Y101" i="9"/>
  <c r="Z101" i="9" s="1"/>
  <c r="AM100" i="9"/>
  <c r="Y100" i="9"/>
  <c r="Z100" i="9" s="1"/>
  <c r="F100" i="9" s="1"/>
  <c r="AI100" i="9" s="1"/>
  <c r="AK100" i="9" s="1"/>
  <c r="AM99" i="9"/>
  <c r="Y99" i="9"/>
  <c r="Z99" i="9" s="1"/>
  <c r="F99" i="9" s="1"/>
  <c r="AI99" i="9" s="1"/>
  <c r="AK99" i="9" s="1"/>
  <c r="AM98" i="9"/>
  <c r="Y98" i="9"/>
  <c r="Z98" i="9" s="1"/>
  <c r="AM97" i="9"/>
  <c r="Y97" i="9"/>
  <c r="Z97" i="9" s="1"/>
  <c r="AM96" i="9"/>
  <c r="Y96" i="9"/>
  <c r="Z96" i="9" s="1"/>
  <c r="AM95" i="9"/>
  <c r="Y95" i="9"/>
  <c r="Z95" i="9" s="1"/>
  <c r="F95" i="9" s="1"/>
  <c r="AI95" i="9" s="1"/>
  <c r="AK95" i="9" s="1"/>
  <c r="AM94" i="9"/>
  <c r="Y94" i="9"/>
  <c r="Z94" i="9" s="1"/>
  <c r="F94" i="9" s="1"/>
  <c r="AI94" i="9" s="1"/>
  <c r="AK94" i="9" s="1"/>
  <c r="AM93" i="9"/>
  <c r="Y93" i="9"/>
  <c r="Z93" i="9" s="1"/>
  <c r="AM92" i="9"/>
  <c r="Y92" i="9"/>
  <c r="Z92" i="9" s="1"/>
  <c r="F92" i="9" s="1"/>
  <c r="AI92" i="9" s="1"/>
  <c r="AK92" i="9" s="1"/>
  <c r="AM91" i="9"/>
  <c r="Y91" i="9"/>
  <c r="Z91" i="9" s="1"/>
  <c r="F91" i="9" s="1"/>
  <c r="AI91" i="9" s="1"/>
  <c r="AK91" i="9" s="1"/>
  <c r="AM90" i="9"/>
  <c r="Y90" i="9"/>
  <c r="Z90" i="9" s="1"/>
  <c r="AM89" i="9"/>
  <c r="Y89" i="9"/>
  <c r="Z89" i="9" s="1"/>
  <c r="AM88" i="9"/>
  <c r="Y88" i="9"/>
  <c r="Z88" i="9" s="1"/>
  <c r="AM87" i="9"/>
  <c r="Y87" i="9"/>
  <c r="Z87" i="9" s="1"/>
  <c r="F87" i="9" s="1"/>
  <c r="AI87" i="9" s="1"/>
  <c r="AK87" i="9" s="1"/>
  <c r="AM86" i="9"/>
  <c r="Y86" i="9"/>
  <c r="Z86" i="9" s="1"/>
  <c r="F86" i="9"/>
  <c r="AI86" i="9" s="1"/>
  <c r="AK86" i="9" s="1"/>
  <c r="AM85" i="9"/>
  <c r="Y85" i="9"/>
  <c r="Z85" i="9" s="1"/>
  <c r="AM84" i="9"/>
  <c r="Y84" i="9"/>
  <c r="Z84" i="9" s="1"/>
  <c r="F84" i="9" s="1"/>
  <c r="AI84" i="9" s="1"/>
  <c r="AK84" i="9" s="1"/>
  <c r="AM83" i="9"/>
  <c r="Y83" i="9"/>
  <c r="Z83" i="9" s="1"/>
  <c r="F83" i="9" s="1"/>
  <c r="AI83" i="9" s="1"/>
  <c r="AK83" i="9" s="1"/>
  <c r="AM82" i="9"/>
  <c r="Y82" i="9"/>
  <c r="Z82" i="9" s="1"/>
  <c r="AM81" i="9"/>
  <c r="Y81" i="9"/>
  <c r="Z81" i="9" s="1"/>
  <c r="AM80" i="9"/>
  <c r="Y80" i="9"/>
  <c r="Z80" i="9" s="1"/>
  <c r="AM79" i="9"/>
  <c r="Y79" i="9"/>
  <c r="Z79" i="9" s="1"/>
  <c r="F79" i="9"/>
  <c r="AI79" i="9" s="1"/>
  <c r="AK79" i="9" s="1"/>
  <c r="AM78" i="9"/>
  <c r="Y78" i="9"/>
  <c r="Z78" i="9" s="1"/>
  <c r="AM77" i="9"/>
  <c r="Y77" i="9"/>
  <c r="Z77" i="9" s="1"/>
  <c r="AM76" i="9"/>
  <c r="Y76" i="9"/>
  <c r="Z76" i="9" s="1"/>
  <c r="AM75" i="9"/>
  <c r="Y75" i="9"/>
  <c r="Z75" i="9" s="1"/>
  <c r="F75" i="9" s="1"/>
  <c r="AI75" i="9" s="1"/>
  <c r="AK75" i="9" s="1"/>
  <c r="AM74" i="9"/>
  <c r="Y74" i="9"/>
  <c r="Z74" i="9" s="1"/>
  <c r="F74" i="9" s="1"/>
  <c r="AI74" i="9" s="1"/>
  <c r="AK74" i="9" s="1"/>
  <c r="AM73" i="9"/>
  <c r="Y73" i="9"/>
  <c r="Z73" i="9" s="1"/>
  <c r="AM72" i="9"/>
  <c r="Y72" i="9"/>
  <c r="Z72" i="9" s="1"/>
  <c r="F72" i="9"/>
  <c r="AI72" i="9" s="1"/>
  <c r="AK72" i="9" s="1"/>
  <c r="AM71" i="9"/>
  <c r="Y71" i="9"/>
  <c r="Z71" i="9" s="1"/>
  <c r="F71" i="9" s="1"/>
  <c r="AI71" i="9" s="1"/>
  <c r="AK71" i="9" s="1"/>
  <c r="AM70" i="9"/>
  <c r="Y70" i="9"/>
  <c r="Z70" i="9" s="1"/>
  <c r="AM69" i="9"/>
  <c r="Y69" i="9"/>
  <c r="Z69" i="9" s="1"/>
  <c r="AM68" i="9"/>
  <c r="Y68" i="9"/>
  <c r="Z68" i="9" s="1"/>
  <c r="AM67" i="9"/>
  <c r="Y67" i="9"/>
  <c r="Z67" i="9" s="1"/>
  <c r="F67" i="9" s="1"/>
  <c r="AI67" i="9" s="1"/>
  <c r="AK67" i="9" s="1"/>
  <c r="AM66" i="9"/>
  <c r="Y66" i="9"/>
  <c r="Z66" i="9" s="1"/>
  <c r="F66" i="9" s="1"/>
  <c r="AI66" i="9" s="1"/>
  <c r="AK66" i="9" s="1"/>
  <c r="AM65" i="9"/>
  <c r="Y65" i="9"/>
  <c r="Z65" i="9" s="1"/>
  <c r="AM64" i="9"/>
  <c r="Y64" i="9"/>
  <c r="Z64" i="9" s="1"/>
  <c r="F64" i="9" s="1"/>
  <c r="AI64" i="9" s="1"/>
  <c r="AK64" i="9" s="1"/>
  <c r="AM63" i="9"/>
  <c r="Y63" i="9"/>
  <c r="Z63" i="9" s="1"/>
  <c r="F63" i="9" s="1"/>
  <c r="AI63" i="9" s="1"/>
  <c r="AK63" i="9" s="1"/>
  <c r="AM62" i="9"/>
  <c r="Y62" i="9"/>
  <c r="Z62" i="9" s="1"/>
  <c r="AM61" i="9"/>
  <c r="Y61" i="9"/>
  <c r="Z61" i="9" s="1"/>
  <c r="AM60" i="9"/>
  <c r="Y60" i="9"/>
  <c r="Z60" i="9" s="1"/>
  <c r="AM59" i="9"/>
  <c r="Y59" i="9"/>
  <c r="Z59" i="9" s="1"/>
  <c r="F59" i="9" s="1"/>
  <c r="AI59" i="9" s="1"/>
  <c r="AK59" i="9" s="1"/>
  <c r="AM58" i="9"/>
  <c r="Y58" i="9"/>
  <c r="Z58" i="9" s="1"/>
  <c r="F58" i="9" s="1"/>
  <c r="AI58" i="9" s="1"/>
  <c r="AK58" i="9" s="1"/>
  <c r="AM57" i="9"/>
  <c r="Y57" i="9"/>
  <c r="Z57" i="9" s="1"/>
  <c r="AM56" i="9"/>
  <c r="Y56" i="9"/>
  <c r="Z56" i="9" s="1"/>
  <c r="F56" i="9"/>
  <c r="AI56" i="9" s="1"/>
  <c r="AK56" i="9" s="1"/>
  <c r="AM55" i="9"/>
  <c r="Y55" i="9"/>
  <c r="Z55" i="9" s="1"/>
  <c r="F55" i="9" s="1"/>
  <c r="AI55" i="9" s="1"/>
  <c r="AK55" i="9" s="1"/>
  <c r="AM54" i="9"/>
  <c r="Y54" i="9"/>
  <c r="Z54" i="9" s="1"/>
  <c r="AM53" i="9"/>
  <c r="F53" i="9"/>
  <c r="AI53" i="9" s="1"/>
  <c r="AK53" i="9" s="1"/>
  <c r="Y53" i="9"/>
  <c r="Z53" i="9" s="1"/>
  <c r="AM52" i="9"/>
  <c r="Y52" i="9"/>
  <c r="Z52" i="9" s="1"/>
  <c r="AM51" i="9"/>
  <c r="Y51" i="9"/>
  <c r="Z51" i="9" s="1"/>
  <c r="F51" i="9" s="1"/>
  <c r="AI51" i="9" s="1"/>
  <c r="AK51" i="9" s="1"/>
  <c r="AM50" i="9"/>
  <c r="Y50" i="9"/>
  <c r="Z50" i="9" s="1"/>
  <c r="F50" i="9"/>
  <c r="AI50" i="9" s="1"/>
  <c r="AK50" i="9" s="1"/>
  <c r="AM49" i="9"/>
  <c r="Y49" i="9"/>
  <c r="Z49" i="9" s="1"/>
  <c r="AM48" i="9"/>
  <c r="Y48" i="9"/>
  <c r="Z48" i="9" s="1"/>
  <c r="F48" i="9" s="1"/>
  <c r="AI48" i="9" s="1"/>
  <c r="AK48" i="9" s="1"/>
  <c r="AM47" i="9"/>
  <c r="Y47" i="9"/>
  <c r="Z47" i="9" s="1"/>
  <c r="F47" i="9" s="1"/>
  <c r="AI47" i="9" s="1"/>
  <c r="AK47" i="9" s="1"/>
  <c r="AM46" i="9"/>
  <c r="Y46" i="9"/>
  <c r="Z46" i="9" s="1"/>
  <c r="AM45" i="9"/>
  <c r="Y45" i="9"/>
  <c r="Z45" i="9" s="1"/>
  <c r="AM44" i="9"/>
  <c r="Y44" i="9"/>
  <c r="Z44" i="9" s="1"/>
  <c r="AM43" i="9"/>
  <c r="Y43" i="9"/>
  <c r="Z43" i="9" s="1"/>
  <c r="F43" i="9" s="1"/>
  <c r="AI43" i="9" s="1"/>
  <c r="AK43" i="9" s="1"/>
  <c r="AM42" i="9"/>
  <c r="Y42" i="9"/>
  <c r="Z42" i="9" s="1"/>
  <c r="AM41" i="9"/>
  <c r="Y41" i="9"/>
  <c r="Z41" i="9" s="1"/>
  <c r="F41" i="9" s="1"/>
  <c r="AI41" i="9" s="1"/>
  <c r="AK41" i="9" s="1"/>
  <c r="AM40" i="9"/>
  <c r="Y40" i="9"/>
  <c r="Z40" i="9" s="1"/>
  <c r="AM39" i="9"/>
  <c r="Y39" i="9"/>
  <c r="Z39" i="9" s="1"/>
  <c r="AM38" i="9"/>
  <c r="Y38" i="9"/>
  <c r="Z38" i="9" s="1"/>
  <c r="AM37" i="9"/>
  <c r="Y37" i="9"/>
  <c r="Z37" i="9" s="1"/>
  <c r="AM36" i="9"/>
  <c r="Y36" i="9"/>
  <c r="Z36" i="9" s="1"/>
  <c r="AM35" i="9"/>
  <c r="Y35" i="9"/>
  <c r="Z35" i="9" s="1"/>
  <c r="F35" i="9" s="1"/>
  <c r="AI35" i="9" s="1"/>
  <c r="AK35" i="9" s="1"/>
  <c r="AM34" i="9"/>
  <c r="Y34" i="9"/>
  <c r="Z34" i="9" s="1"/>
  <c r="AM33" i="9"/>
  <c r="Y33" i="9"/>
  <c r="Z33" i="9" s="1"/>
  <c r="F33" i="9" s="1"/>
  <c r="AI33" i="9" s="1"/>
  <c r="AK33" i="9" s="1"/>
  <c r="AM32" i="9"/>
  <c r="Y32" i="9"/>
  <c r="Z32" i="9" s="1"/>
  <c r="AM31" i="9"/>
  <c r="Y31" i="9"/>
  <c r="Z31" i="9" s="1"/>
  <c r="F31" i="9" s="1"/>
  <c r="AI31" i="9" s="1"/>
  <c r="AK31" i="9" s="1"/>
  <c r="AM30" i="9"/>
  <c r="Y30" i="9"/>
  <c r="Z30" i="9" s="1"/>
  <c r="F30" i="9"/>
  <c r="AI30" i="9" s="1"/>
  <c r="AK30" i="9" s="1"/>
  <c r="AM29" i="9"/>
  <c r="Y29" i="9"/>
  <c r="Z29" i="9" s="1"/>
  <c r="AM28" i="9"/>
  <c r="Y28" i="9"/>
  <c r="Z28" i="9" s="1"/>
  <c r="AM27" i="9"/>
  <c r="Y27" i="9"/>
  <c r="Z27" i="9" s="1"/>
  <c r="AM26" i="9"/>
  <c r="Y26" i="9"/>
  <c r="Z26" i="9" s="1"/>
  <c r="F26" i="9" s="1"/>
  <c r="AI26" i="9" s="1"/>
  <c r="AK26" i="9" s="1"/>
  <c r="AM25" i="9"/>
  <c r="Y25" i="9"/>
  <c r="Z25" i="9" s="1"/>
  <c r="AM24" i="9"/>
  <c r="Y24" i="9"/>
  <c r="Z24" i="9" s="1"/>
  <c r="AM23" i="9"/>
  <c r="F23" i="9"/>
  <c r="AI23" i="9" s="1"/>
  <c r="AK23" i="9" s="1"/>
  <c r="Y23" i="9"/>
  <c r="Z23" i="9" s="1"/>
  <c r="AM22" i="9"/>
  <c r="Y22" i="9"/>
  <c r="Z22" i="9" s="1"/>
  <c r="F22" i="9" s="1"/>
  <c r="AI22" i="9" s="1"/>
  <c r="AK22" i="9" s="1"/>
  <c r="AM21" i="9"/>
  <c r="Y21" i="9"/>
  <c r="Z21" i="9" s="1"/>
  <c r="AM20" i="9"/>
  <c r="Y20" i="9"/>
  <c r="Z20" i="9" s="1"/>
  <c r="AM19" i="9"/>
  <c r="Y19" i="9"/>
  <c r="Z19" i="9" s="1"/>
  <c r="AM18" i="9"/>
  <c r="Y18" i="9"/>
  <c r="Z18" i="9" s="1"/>
  <c r="F18" i="9" s="1"/>
  <c r="AI18" i="9" s="1"/>
  <c r="AK18" i="9" s="1"/>
  <c r="AM17" i="9"/>
  <c r="Y17" i="9"/>
  <c r="Z17" i="9" s="1"/>
  <c r="AM16" i="9"/>
  <c r="Y16" i="9"/>
  <c r="Z16" i="9" s="1"/>
  <c r="AM15" i="9"/>
  <c r="Y15" i="9"/>
  <c r="Z15" i="9" s="1"/>
  <c r="F15" i="9" s="1"/>
  <c r="AI15" i="9" s="1"/>
  <c r="AK15" i="9" s="1"/>
  <c r="AM14" i="9"/>
  <c r="Y14" i="9"/>
  <c r="Z14" i="9" s="1"/>
  <c r="F14" i="9" s="1"/>
  <c r="AI14" i="9" s="1"/>
  <c r="AK14" i="9" s="1"/>
  <c r="AM13" i="9"/>
  <c r="Y13" i="9"/>
  <c r="Z13" i="9" s="1"/>
  <c r="AM12" i="9"/>
  <c r="Y12" i="9"/>
  <c r="Z12" i="9" s="1"/>
  <c r="AM11" i="9"/>
  <c r="Y11" i="9"/>
  <c r="Z11" i="9" s="1"/>
  <c r="AM10" i="9"/>
  <c r="Y10" i="9"/>
  <c r="Z10" i="9" s="1"/>
  <c r="F10" i="9" s="1"/>
  <c r="AI10" i="9" s="1"/>
  <c r="AK10" i="9" s="1"/>
  <c r="AM9" i="9"/>
  <c r="Y9" i="9"/>
  <c r="Z9" i="9" s="1"/>
  <c r="AM8" i="9"/>
  <c r="Y8" i="9"/>
  <c r="Z8" i="9" s="1"/>
  <c r="AM7" i="9"/>
  <c r="F7" i="9"/>
  <c r="AI7" i="9" s="1"/>
  <c r="AK7" i="9" s="1"/>
  <c r="Y7" i="9"/>
  <c r="Z7" i="9" s="1"/>
  <c r="AM6" i="9"/>
  <c r="Y6" i="9"/>
  <c r="Z6" i="9" s="1"/>
  <c r="F6" i="9" s="1"/>
  <c r="AI6" i="9" s="1"/>
  <c r="AK6" i="9" s="1"/>
  <c r="AM5" i="9"/>
  <c r="Y5" i="9"/>
  <c r="Z5" i="9" s="1"/>
  <c r="AM4" i="9"/>
  <c r="Y4" i="9"/>
  <c r="Z4" i="9" s="1"/>
  <c r="AM3" i="9"/>
  <c r="Y3" i="9"/>
  <c r="Z3" i="9" s="1"/>
  <c r="AM2" i="9"/>
  <c r="Y469" i="8"/>
  <c r="Z469" i="8" s="1"/>
  <c r="Y468" i="8"/>
  <c r="Z468" i="8" s="1"/>
  <c r="Y467" i="8"/>
  <c r="Z467" i="8" s="1"/>
  <c r="F467" i="8" s="1"/>
  <c r="Y466" i="8"/>
  <c r="Z466" i="8" s="1"/>
  <c r="Y465" i="8"/>
  <c r="Z465" i="8" s="1"/>
  <c r="Y464" i="8"/>
  <c r="Z464" i="8" s="1"/>
  <c r="Y463" i="8"/>
  <c r="Z463" i="8" s="1"/>
  <c r="F463" i="8" s="1"/>
  <c r="Y462" i="8"/>
  <c r="Z462" i="8" s="1"/>
  <c r="Y461" i="8"/>
  <c r="Z461" i="8" s="1"/>
  <c r="Y460" i="8"/>
  <c r="Z460" i="8" s="1"/>
  <c r="Y459" i="8"/>
  <c r="Z459" i="8" s="1"/>
  <c r="F459" i="8" s="1"/>
  <c r="Y458" i="8"/>
  <c r="Z458" i="8" s="1"/>
  <c r="F458" i="8" s="1"/>
  <c r="Y457" i="8"/>
  <c r="Z457" i="8" s="1"/>
  <c r="Y456" i="8"/>
  <c r="Z456" i="8" s="1"/>
  <c r="Z455" i="8"/>
  <c r="F455" i="8" s="1"/>
  <c r="Y455" i="8"/>
  <c r="Y454" i="8"/>
  <c r="Z454" i="8" s="1"/>
  <c r="F454" i="8"/>
  <c r="Y453" i="8"/>
  <c r="Z453" i="8" s="1"/>
  <c r="F453" i="8"/>
  <c r="Y452" i="8"/>
  <c r="Z452" i="8" s="1"/>
  <c r="F452" i="8"/>
  <c r="Y451" i="8"/>
  <c r="Z451" i="8" s="1"/>
  <c r="F451" i="8" s="1"/>
  <c r="Y450" i="8"/>
  <c r="Z450" i="8" s="1"/>
  <c r="F450" i="8" s="1"/>
  <c r="Y449" i="8"/>
  <c r="Z449" i="8" s="1"/>
  <c r="F449" i="8"/>
  <c r="Y448" i="8"/>
  <c r="Z448" i="8" s="1"/>
  <c r="F448" i="8" s="1"/>
  <c r="Y447" i="8"/>
  <c r="Z447" i="8" s="1"/>
  <c r="F447" i="8" s="1"/>
  <c r="Y446" i="8"/>
  <c r="Z446" i="8" s="1"/>
  <c r="F446" i="8"/>
  <c r="Y445" i="8"/>
  <c r="Z445" i="8" s="1"/>
  <c r="F445" i="8"/>
  <c r="Y444" i="8"/>
  <c r="Z444" i="8" s="1"/>
  <c r="F444" i="8"/>
  <c r="Y443" i="8"/>
  <c r="Z443" i="8" s="1"/>
  <c r="F443" i="8"/>
  <c r="Y442" i="8"/>
  <c r="Z442" i="8" s="1"/>
  <c r="F442" i="8"/>
  <c r="Y441" i="8"/>
  <c r="Z441" i="8" s="1"/>
  <c r="F441" i="8" s="1"/>
  <c r="Y440" i="8"/>
  <c r="Z440" i="8" s="1"/>
  <c r="F440" i="8" s="1"/>
  <c r="Y439" i="8"/>
  <c r="Z439" i="8" s="1"/>
  <c r="Y438" i="8"/>
  <c r="Z438" i="8" s="1"/>
  <c r="Y437" i="8"/>
  <c r="Z437" i="8" s="1"/>
  <c r="F437" i="8" s="1"/>
  <c r="Y436" i="8"/>
  <c r="Z436" i="8" s="1"/>
  <c r="F436" i="8" s="1"/>
  <c r="Y435" i="8"/>
  <c r="Z435" i="8" s="1"/>
  <c r="Y434" i="8"/>
  <c r="Z434" i="8" s="1"/>
  <c r="Y433" i="8"/>
  <c r="Z433" i="8" s="1"/>
  <c r="F433" i="8" s="1"/>
  <c r="Y432" i="8"/>
  <c r="Z432" i="8" s="1"/>
  <c r="F432" i="8" s="1"/>
  <c r="Y431" i="8"/>
  <c r="Z431" i="8" s="1"/>
  <c r="F431" i="8"/>
  <c r="Y430" i="8"/>
  <c r="Z430" i="8" s="1"/>
  <c r="F430" i="8" s="1"/>
  <c r="Y429" i="8"/>
  <c r="Z429" i="8" s="1"/>
  <c r="F429" i="8" s="1"/>
  <c r="Y428" i="8"/>
  <c r="Z428" i="8" s="1"/>
  <c r="F428" i="8" s="1"/>
  <c r="Y427" i="8"/>
  <c r="Z427" i="8" s="1"/>
  <c r="Y426" i="8"/>
  <c r="Z426" i="8" s="1"/>
  <c r="Y425" i="8"/>
  <c r="Z425" i="8" s="1"/>
  <c r="Y424" i="8"/>
  <c r="Z424" i="8" s="1"/>
  <c r="F424" i="8" s="1"/>
  <c r="Y423" i="8"/>
  <c r="Z423" i="8" s="1"/>
  <c r="Y422" i="8"/>
  <c r="Z422" i="8" s="1"/>
  <c r="Y421" i="8"/>
  <c r="Z421" i="8" s="1"/>
  <c r="Y420" i="8"/>
  <c r="Z420" i="8" s="1"/>
  <c r="F420" i="8" s="1"/>
  <c r="Y419" i="8"/>
  <c r="Z419" i="8" s="1"/>
  <c r="Y418" i="8"/>
  <c r="Z418" i="8" s="1"/>
  <c r="Y417" i="8"/>
  <c r="Z417" i="8" s="1"/>
  <c r="F417" i="8" s="1"/>
  <c r="Y416" i="8"/>
  <c r="Z416" i="8" s="1"/>
  <c r="F416" i="8"/>
  <c r="Y415" i="8"/>
  <c r="Z415" i="8" s="1"/>
  <c r="Y414" i="8"/>
  <c r="Z414" i="8" s="1"/>
  <c r="Y413" i="8"/>
  <c r="Z413" i="8" s="1"/>
  <c r="F413" i="8" s="1"/>
  <c r="Y412" i="8"/>
  <c r="Z412" i="8" s="1"/>
  <c r="F412" i="8" s="1"/>
  <c r="Y411" i="8"/>
  <c r="Z411" i="8" s="1"/>
  <c r="Y410" i="8"/>
  <c r="Z410" i="8" s="1"/>
  <c r="Y409" i="8"/>
  <c r="Z409" i="8" s="1"/>
  <c r="F409" i="8" s="1"/>
  <c r="Y408" i="8"/>
  <c r="Z408" i="8" s="1"/>
  <c r="F408" i="8"/>
  <c r="Y407" i="8"/>
  <c r="Z407" i="8" s="1"/>
  <c r="Y406" i="8"/>
  <c r="Z406" i="8" s="1"/>
  <c r="Y405" i="8"/>
  <c r="Z405" i="8" s="1"/>
  <c r="F405" i="8"/>
  <c r="Y404" i="8"/>
  <c r="Z404" i="8" s="1"/>
  <c r="Y403" i="8"/>
  <c r="Z403" i="8" s="1"/>
  <c r="F403" i="8" s="1"/>
  <c r="Y402" i="8"/>
  <c r="Z402" i="8" s="1"/>
  <c r="Y401" i="8"/>
  <c r="Z401" i="8" s="1"/>
  <c r="F401" i="8" s="1"/>
  <c r="Y400" i="8"/>
  <c r="Z400" i="8" s="1"/>
  <c r="F400" i="8" s="1"/>
  <c r="Y399" i="8"/>
  <c r="Z399" i="8" s="1"/>
  <c r="F399" i="8" s="1"/>
  <c r="Y398" i="8"/>
  <c r="Z398" i="8" s="1"/>
  <c r="F398" i="8" s="1"/>
  <c r="Y397" i="8"/>
  <c r="Z397" i="8" s="1"/>
  <c r="F397" i="8" s="1"/>
  <c r="Y396" i="8"/>
  <c r="Z396" i="8" s="1"/>
  <c r="F396" i="8" s="1"/>
  <c r="Y395" i="8"/>
  <c r="Z395" i="8" s="1"/>
  <c r="F395" i="8" s="1"/>
  <c r="Y394" i="8"/>
  <c r="Z394" i="8" s="1"/>
  <c r="Y393" i="8"/>
  <c r="Z393" i="8" s="1"/>
  <c r="Y392" i="8"/>
  <c r="Z392" i="8" s="1"/>
  <c r="F392" i="8" s="1"/>
  <c r="Y391" i="8"/>
  <c r="Z391" i="8" s="1"/>
  <c r="F391" i="8" s="1"/>
  <c r="Y390" i="8"/>
  <c r="Z390" i="8" s="1"/>
  <c r="Y389" i="8"/>
  <c r="Z389" i="8" s="1"/>
  <c r="Y388" i="8"/>
  <c r="Z388" i="8" s="1"/>
  <c r="F388" i="8" s="1"/>
  <c r="Y387" i="8"/>
  <c r="Z387" i="8" s="1"/>
  <c r="F387" i="8" s="1"/>
  <c r="Y386" i="8"/>
  <c r="Z386" i="8" s="1"/>
  <c r="Y385" i="8"/>
  <c r="Z385" i="8" s="1"/>
  <c r="Y384" i="8"/>
  <c r="Z384" i="8" s="1"/>
  <c r="Y383" i="8"/>
  <c r="Z383" i="8" s="1"/>
  <c r="F383" i="8" s="1"/>
  <c r="Y382" i="8"/>
  <c r="Z382" i="8" s="1"/>
  <c r="Y381" i="8"/>
  <c r="Z381" i="8" s="1"/>
  <c r="Y380" i="8"/>
  <c r="Z380" i="8" s="1"/>
  <c r="F380" i="8"/>
  <c r="Y379" i="8"/>
  <c r="Z379" i="8" s="1"/>
  <c r="F379" i="8" s="1"/>
  <c r="Y378" i="8"/>
  <c r="Z378" i="8" s="1"/>
  <c r="Y377" i="8"/>
  <c r="Z377" i="8" s="1"/>
  <c r="Y376" i="8"/>
  <c r="Z376" i="8" s="1"/>
  <c r="Y375" i="8"/>
  <c r="Z375" i="8" s="1"/>
  <c r="F375" i="8" s="1"/>
  <c r="Y374" i="8"/>
  <c r="Z374" i="8" s="1"/>
  <c r="Y373" i="8"/>
  <c r="Z373" i="8" s="1"/>
  <c r="Y372" i="8"/>
  <c r="Z372" i="8" s="1"/>
  <c r="F372" i="8"/>
  <c r="Y371" i="8"/>
  <c r="Z371" i="8" s="1"/>
  <c r="F371" i="8" s="1"/>
  <c r="Y370" i="8"/>
  <c r="Z370" i="8" s="1"/>
  <c r="Y369" i="8"/>
  <c r="Z369" i="8" s="1"/>
  <c r="Y368" i="8"/>
  <c r="Z368" i="8" s="1"/>
  <c r="Y367" i="8"/>
  <c r="Z367" i="8" s="1"/>
  <c r="F367" i="8" s="1"/>
  <c r="Y366" i="8"/>
  <c r="Z366" i="8" s="1"/>
  <c r="Y365" i="8"/>
  <c r="Z365" i="8" s="1"/>
  <c r="Y364" i="8"/>
  <c r="Z364" i="8" s="1"/>
  <c r="F364" i="8"/>
  <c r="Y363" i="8"/>
  <c r="Z363" i="8" s="1"/>
  <c r="F363" i="8" s="1"/>
  <c r="Y362" i="8"/>
  <c r="Z362" i="8" s="1"/>
  <c r="Y361" i="8"/>
  <c r="Z361" i="8" s="1"/>
  <c r="Y360" i="8"/>
  <c r="Z360" i="8" s="1"/>
  <c r="Y359" i="8"/>
  <c r="Z359" i="8" s="1"/>
  <c r="F359" i="8" s="1"/>
  <c r="Y358" i="8"/>
  <c r="Z358" i="8" s="1"/>
  <c r="Y357" i="8"/>
  <c r="Z357" i="8" s="1"/>
  <c r="Y356" i="8"/>
  <c r="Z356" i="8" s="1"/>
  <c r="Y355" i="8"/>
  <c r="Z355" i="8" s="1"/>
  <c r="F355" i="8" s="1"/>
  <c r="Y354" i="8"/>
  <c r="Z354" i="8" s="1"/>
  <c r="F354" i="8" s="1"/>
  <c r="Y353" i="8"/>
  <c r="Z353" i="8" s="1"/>
  <c r="F353" i="8" s="1"/>
  <c r="Y352" i="8"/>
  <c r="Z352" i="8" s="1"/>
  <c r="Y351" i="8"/>
  <c r="Z351" i="8" s="1"/>
  <c r="F351" i="8" s="1"/>
  <c r="Y350" i="8"/>
  <c r="Z350" i="8" s="1"/>
  <c r="Y349" i="8"/>
  <c r="Z349" i="8" s="1"/>
  <c r="Y348" i="8"/>
  <c r="Z348" i="8" s="1"/>
  <c r="F348" i="8" s="1"/>
  <c r="Y347" i="8"/>
  <c r="Z347" i="8" s="1"/>
  <c r="Y346" i="8"/>
  <c r="Z346" i="8" s="1"/>
  <c r="Y345" i="8"/>
  <c r="Z345" i="8" s="1"/>
  <c r="F345" i="8" s="1"/>
  <c r="Y344" i="8"/>
  <c r="Z344" i="8" s="1"/>
  <c r="F344" i="8" s="1"/>
  <c r="Y343" i="8"/>
  <c r="Z343" i="8" s="1"/>
  <c r="F343" i="8" s="1"/>
  <c r="Y342" i="8"/>
  <c r="Z342" i="8" s="1"/>
  <c r="Y341" i="8"/>
  <c r="Z341" i="8" s="1"/>
  <c r="F341" i="8" s="1"/>
  <c r="Y340" i="8"/>
  <c r="Z340" i="8" s="1"/>
  <c r="F340" i="8" s="1"/>
  <c r="Y339" i="8"/>
  <c r="Z339" i="8" s="1"/>
  <c r="F339" i="8"/>
  <c r="Y338" i="8"/>
  <c r="Z338" i="8" s="1"/>
  <c r="Y337" i="8"/>
  <c r="Z337" i="8" s="1"/>
  <c r="Y336" i="8"/>
  <c r="Z336" i="8" s="1"/>
  <c r="F336" i="8" s="1"/>
  <c r="Y335" i="8"/>
  <c r="Z335" i="8" s="1"/>
  <c r="Y334" i="8"/>
  <c r="Z334" i="8" s="1"/>
  <c r="Y333" i="8"/>
  <c r="Z333" i="8" s="1"/>
  <c r="F333" i="8" s="1"/>
  <c r="Y332" i="8"/>
  <c r="Z332" i="8" s="1"/>
  <c r="F332" i="8" s="1"/>
  <c r="Y331" i="8"/>
  <c r="Z331" i="8" s="1"/>
  <c r="F331" i="8" s="1"/>
  <c r="Y330" i="8"/>
  <c r="Z330" i="8" s="1"/>
  <c r="Y329" i="8"/>
  <c r="Z329" i="8" s="1"/>
  <c r="F329" i="8"/>
  <c r="Y328" i="8"/>
  <c r="Z328" i="8" s="1"/>
  <c r="F328" i="8" s="1"/>
  <c r="Y327" i="8"/>
  <c r="Z327" i="8" s="1"/>
  <c r="F327" i="8"/>
  <c r="Y326" i="8"/>
  <c r="Z326" i="8" s="1"/>
  <c r="Y325" i="8"/>
  <c r="Z325" i="8" s="1"/>
  <c r="Y324" i="8"/>
  <c r="Z324" i="8" s="1"/>
  <c r="F324" i="8" s="1"/>
  <c r="Y323" i="8"/>
  <c r="Z323" i="8" s="1"/>
  <c r="Y322" i="8"/>
  <c r="Z322" i="8" s="1"/>
  <c r="Y321" i="8"/>
  <c r="Z321" i="8" s="1"/>
  <c r="Y320" i="8"/>
  <c r="Z320" i="8" s="1"/>
  <c r="F320" i="8" s="1"/>
  <c r="Y319" i="8"/>
  <c r="Z319" i="8" s="1"/>
  <c r="Y318" i="8"/>
  <c r="Z318" i="8" s="1"/>
  <c r="Y317" i="8"/>
  <c r="Z317" i="8" s="1"/>
  <c r="Y316" i="8"/>
  <c r="Z316" i="8" s="1"/>
  <c r="F316" i="8" s="1"/>
  <c r="Y315" i="8"/>
  <c r="Z315" i="8" s="1"/>
  <c r="F314" i="8"/>
  <c r="Y314" i="8"/>
  <c r="Z314" i="8" s="1"/>
  <c r="Y313" i="8"/>
  <c r="Z313" i="8" s="1"/>
  <c r="Y312" i="8"/>
  <c r="Z312" i="8" s="1"/>
  <c r="F312" i="8" s="1"/>
  <c r="Y311" i="8"/>
  <c r="Z311" i="8" s="1"/>
  <c r="Y310" i="8"/>
  <c r="Z310" i="8" s="1"/>
  <c r="Y309" i="8"/>
  <c r="Z309" i="8" s="1"/>
  <c r="F309" i="8"/>
  <c r="Y308" i="8"/>
  <c r="Z308" i="8" s="1"/>
  <c r="F308" i="8" s="1"/>
  <c r="Y307" i="8"/>
  <c r="Z307" i="8" s="1"/>
  <c r="Y306" i="8"/>
  <c r="Z306" i="8" s="1"/>
  <c r="F306" i="8" s="1"/>
  <c r="Y305" i="8"/>
  <c r="Z305" i="8" s="1"/>
  <c r="Z304" i="8"/>
  <c r="F304" i="8" s="1"/>
  <c r="Y304" i="8"/>
  <c r="Y303" i="8"/>
  <c r="Z303" i="8" s="1"/>
  <c r="Y302" i="8"/>
  <c r="Z302" i="8" s="1"/>
  <c r="F302" i="8" s="1"/>
  <c r="Y301" i="8"/>
  <c r="Z301" i="8" s="1"/>
  <c r="Y300" i="8"/>
  <c r="Z300" i="8" s="1"/>
  <c r="F300" i="8" s="1"/>
  <c r="Y299" i="8"/>
  <c r="Z299" i="8" s="1"/>
  <c r="Y298" i="8"/>
  <c r="Z298" i="8" s="1"/>
  <c r="F298" i="8" s="1"/>
  <c r="Y297" i="8"/>
  <c r="Z297" i="8" s="1"/>
  <c r="F297" i="8" s="1"/>
  <c r="Y296" i="8"/>
  <c r="Z296" i="8" s="1"/>
  <c r="F296" i="8"/>
  <c r="Y295" i="8"/>
  <c r="Z295" i="8" s="1"/>
  <c r="F295" i="8" s="1"/>
  <c r="Y294" i="8"/>
  <c r="Z294" i="8" s="1"/>
  <c r="F294" i="8" s="1"/>
  <c r="Y293" i="8"/>
  <c r="Z293" i="8" s="1"/>
  <c r="Y292" i="8"/>
  <c r="Z292" i="8" s="1"/>
  <c r="Y291" i="8"/>
  <c r="Z291" i="8" s="1"/>
  <c r="Y290" i="8"/>
  <c r="Z290" i="8" s="1"/>
  <c r="F290" i="8" s="1"/>
  <c r="Y289" i="8"/>
  <c r="Z289" i="8" s="1"/>
  <c r="Y288" i="8"/>
  <c r="Z288" i="8" s="1"/>
  <c r="F288" i="8" s="1"/>
  <c r="Y287" i="8"/>
  <c r="Z287" i="8" s="1"/>
  <c r="F287" i="8"/>
  <c r="Y286" i="8"/>
  <c r="Z286" i="8" s="1"/>
  <c r="F286" i="8" s="1"/>
  <c r="Y285" i="8"/>
  <c r="Z285" i="8" s="1"/>
  <c r="Y284" i="8"/>
  <c r="Z284" i="8" s="1"/>
  <c r="F284" i="8"/>
  <c r="Y283" i="8"/>
  <c r="Z283" i="8" s="1"/>
  <c r="F283" i="8" s="1"/>
  <c r="Y282" i="8"/>
  <c r="Z282" i="8" s="1"/>
  <c r="F282" i="8" s="1"/>
  <c r="Y281" i="8"/>
  <c r="Z281" i="8" s="1"/>
  <c r="Y280" i="8"/>
  <c r="Z280" i="8" s="1"/>
  <c r="Y279" i="8"/>
  <c r="Z279" i="8" s="1"/>
  <c r="Y278" i="8"/>
  <c r="Z278" i="8" s="1"/>
  <c r="F278" i="8" s="1"/>
  <c r="Y277" i="8"/>
  <c r="Z277" i="8" s="1"/>
  <c r="F277" i="8" s="1"/>
  <c r="Y276" i="8"/>
  <c r="Z276" i="8" s="1"/>
  <c r="Y275" i="8"/>
  <c r="Z275" i="8" s="1"/>
  <c r="F275" i="8"/>
  <c r="Y274" i="8"/>
  <c r="Z274" i="8" s="1"/>
  <c r="F274" i="8"/>
  <c r="Y273" i="8"/>
  <c r="Z273" i="8" s="1"/>
  <c r="Y272" i="8"/>
  <c r="Z272" i="8" s="1"/>
  <c r="F272" i="8" s="1"/>
  <c r="Y271" i="8"/>
  <c r="Z271" i="8" s="1"/>
  <c r="F271" i="8"/>
  <c r="Y270" i="8"/>
  <c r="Z270" i="8" s="1"/>
  <c r="F270" i="8" s="1"/>
  <c r="Y269" i="8"/>
  <c r="Z269" i="8" s="1"/>
  <c r="Y268" i="8"/>
  <c r="Z268" i="8" s="1"/>
  <c r="F268" i="8" s="1"/>
  <c r="Y267" i="8"/>
  <c r="Z267" i="8" s="1"/>
  <c r="F267" i="8"/>
  <c r="Y266" i="8"/>
  <c r="Z266" i="8" s="1"/>
  <c r="F266" i="8" s="1"/>
  <c r="Y265" i="8"/>
  <c r="Z265" i="8" s="1"/>
  <c r="Y264" i="8"/>
  <c r="Z264" i="8" s="1"/>
  <c r="Y263" i="8"/>
  <c r="Z263" i="8" s="1"/>
  <c r="Y262" i="8"/>
  <c r="Z262" i="8" s="1"/>
  <c r="F262" i="8" s="1"/>
  <c r="Y261" i="8"/>
  <c r="Z261" i="8" s="1"/>
  <c r="F261" i="8" s="1"/>
  <c r="Y260" i="8"/>
  <c r="Z260" i="8" s="1"/>
  <c r="Y259" i="8"/>
  <c r="Z259" i="8" s="1"/>
  <c r="Y258" i="8"/>
  <c r="Z258" i="8" s="1"/>
  <c r="F258" i="8" s="1"/>
  <c r="Y257" i="8"/>
  <c r="Z257" i="8" s="1"/>
  <c r="F257" i="8" s="1"/>
  <c r="Y256" i="8"/>
  <c r="Z256" i="8" s="1"/>
  <c r="F256" i="8" s="1"/>
  <c r="Y255" i="8"/>
  <c r="Z255" i="8" s="1"/>
  <c r="F255" i="8"/>
  <c r="Y254" i="8"/>
  <c r="Z254" i="8" s="1"/>
  <c r="F254" i="8" s="1"/>
  <c r="Y253" i="8"/>
  <c r="Z253" i="8" s="1"/>
  <c r="F253" i="8"/>
  <c r="Y252" i="8"/>
  <c r="Z252" i="8" s="1"/>
  <c r="Y251" i="8"/>
  <c r="Z251" i="8" s="1"/>
  <c r="Y250" i="8"/>
  <c r="Z250" i="8" s="1"/>
  <c r="F250" i="8" s="1"/>
  <c r="Y249" i="8"/>
  <c r="Z249" i="8" s="1"/>
  <c r="Y248" i="8"/>
  <c r="Z248" i="8" s="1"/>
  <c r="Y247" i="8"/>
  <c r="Z247" i="8" s="1"/>
  <c r="F247" i="8" s="1"/>
  <c r="Y246" i="8"/>
  <c r="Z246" i="8" s="1"/>
  <c r="F246" i="8"/>
  <c r="Y245" i="8"/>
  <c r="Z245" i="8" s="1"/>
  <c r="F245" i="8" s="1"/>
  <c r="Y244" i="8"/>
  <c r="Z244" i="8" s="1"/>
  <c r="Y243" i="8"/>
  <c r="Z243" i="8" s="1"/>
  <c r="Y242" i="8"/>
  <c r="Z242" i="8" s="1"/>
  <c r="F242" i="8" s="1"/>
  <c r="Y241" i="8"/>
  <c r="Z241" i="8" s="1"/>
  <c r="F241" i="8" s="1"/>
  <c r="Y240" i="8"/>
  <c r="Z240" i="8" s="1"/>
  <c r="Y239" i="8"/>
  <c r="Z239" i="8" s="1"/>
  <c r="Y238" i="8"/>
  <c r="Z238" i="8" s="1"/>
  <c r="F238" i="8" s="1"/>
  <c r="Y237" i="8"/>
  <c r="Z237" i="8" s="1"/>
  <c r="F237" i="8" s="1"/>
  <c r="Y236" i="8"/>
  <c r="Z236" i="8" s="1"/>
  <c r="Y235" i="8"/>
  <c r="Z235" i="8" s="1"/>
  <c r="Y234" i="8"/>
  <c r="Z234" i="8" s="1"/>
  <c r="F234" i="8" s="1"/>
  <c r="Y233" i="8"/>
  <c r="Z233" i="8" s="1"/>
  <c r="F233" i="8" s="1"/>
  <c r="Y232" i="8"/>
  <c r="Z232" i="8" s="1"/>
  <c r="Y231" i="8"/>
  <c r="Z231" i="8" s="1"/>
  <c r="Y230" i="8"/>
  <c r="Z230" i="8" s="1"/>
  <c r="F230" i="8" s="1"/>
  <c r="Y229" i="8"/>
  <c r="Z229" i="8" s="1"/>
  <c r="F229" i="8"/>
  <c r="Y228" i="8"/>
  <c r="Z228" i="8" s="1"/>
  <c r="Y227" i="8"/>
  <c r="Z227" i="8" s="1"/>
  <c r="F227" i="8" s="1"/>
  <c r="Y226" i="8"/>
  <c r="Z226" i="8" s="1"/>
  <c r="F226" i="8" s="1"/>
  <c r="Y225" i="8"/>
  <c r="Z225" i="8" s="1"/>
  <c r="F225" i="8" s="1"/>
  <c r="Y224" i="8"/>
  <c r="Z224" i="8" s="1"/>
  <c r="Y223" i="8"/>
  <c r="Z223" i="8" s="1"/>
  <c r="Y222" i="8"/>
  <c r="Z222" i="8" s="1"/>
  <c r="F222" i="8" s="1"/>
  <c r="Y221" i="8"/>
  <c r="Z221" i="8" s="1"/>
  <c r="F221" i="8" s="1"/>
  <c r="Y220" i="8"/>
  <c r="Z220" i="8" s="1"/>
  <c r="Y219" i="8"/>
  <c r="Z219" i="8" s="1"/>
  <c r="Y218" i="8"/>
  <c r="Z218" i="8" s="1"/>
  <c r="F218" i="8" s="1"/>
  <c r="Y217" i="8"/>
  <c r="Z217" i="8" s="1"/>
  <c r="F217" i="8" s="1"/>
  <c r="Y216" i="8"/>
  <c r="Z216" i="8" s="1"/>
  <c r="Y215" i="8"/>
  <c r="Z215" i="8" s="1"/>
  <c r="Y214" i="8"/>
  <c r="Z214" i="8" s="1"/>
  <c r="F214" i="8" s="1"/>
  <c r="Y213" i="8"/>
  <c r="Z213" i="8" s="1"/>
  <c r="F213" i="8" s="1"/>
  <c r="Y212" i="8"/>
  <c r="Z212" i="8" s="1"/>
  <c r="Y211" i="8"/>
  <c r="Z211" i="8" s="1"/>
  <c r="Y210" i="8"/>
  <c r="Z210" i="8" s="1"/>
  <c r="F210" i="8" s="1"/>
  <c r="Y209" i="8"/>
  <c r="Z209" i="8" s="1"/>
  <c r="F209" i="8" s="1"/>
  <c r="Y208" i="8"/>
  <c r="Z208" i="8" s="1"/>
  <c r="Y207" i="8"/>
  <c r="Z207" i="8" s="1"/>
  <c r="Y206" i="8"/>
  <c r="Z206" i="8" s="1"/>
  <c r="F206" i="8" s="1"/>
  <c r="Y205" i="8"/>
  <c r="Z205" i="8" s="1"/>
  <c r="Y204" i="8"/>
  <c r="Z204" i="8" s="1"/>
  <c r="F204" i="8"/>
  <c r="Y203" i="8"/>
  <c r="Z203" i="8" s="1"/>
  <c r="F203" i="8"/>
  <c r="Y202" i="8"/>
  <c r="Z202" i="8" s="1"/>
  <c r="F202" i="8" s="1"/>
  <c r="Y201" i="8"/>
  <c r="Z201" i="8" s="1"/>
  <c r="F201" i="8"/>
  <c r="Y200" i="8"/>
  <c r="Z200" i="8" s="1"/>
  <c r="Y199" i="8"/>
  <c r="Z199" i="8" s="1"/>
  <c r="Y198" i="8"/>
  <c r="Z198" i="8" s="1"/>
  <c r="F198" i="8" s="1"/>
  <c r="Y197" i="8"/>
  <c r="Z197" i="8" s="1"/>
  <c r="Y196" i="8"/>
  <c r="Z196" i="8" s="1"/>
  <c r="F196" i="8" s="1"/>
  <c r="Y195" i="8"/>
  <c r="Z195" i="8" s="1"/>
  <c r="Y194" i="8"/>
  <c r="Z194" i="8" s="1"/>
  <c r="F194" i="8" s="1"/>
  <c r="Y193" i="8"/>
  <c r="Z193" i="8" s="1"/>
  <c r="F193" i="8" s="1"/>
  <c r="Y192" i="8"/>
  <c r="Z192" i="8" s="1"/>
  <c r="Y191" i="8"/>
  <c r="Z191" i="8" s="1"/>
  <c r="F191" i="8"/>
  <c r="Y190" i="8"/>
  <c r="Z190" i="8" s="1"/>
  <c r="F190" i="8" s="1"/>
  <c r="Y189" i="8"/>
  <c r="Z189" i="8" s="1"/>
  <c r="Y188" i="8"/>
  <c r="Z188" i="8" s="1"/>
  <c r="F188" i="8"/>
  <c r="Y187" i="8"/>
  <c r="Z187" i="8" s="1"/>
  <c r="F187" i="8" s="1"/>
  <c r="Y186" i="8"/>
  <c r="Z186" i="8" s="1"/>
  <c r="F186" i="8" s="1"/>
  <c r="Y185" i="8"/>
  <c r="Z185" i="8" s="1"/>
  <c r="F185" i="8" s="1"/>
  <c r="Y184" i="8"/>
  <c r="Z184" i="8" s="1"/>
  <c r="Y183" i="8"/>
  <c r="Z183" i="8" s="1"/>
  <c r="Y182" i="8"/>
  <c r="Z182" i="8" s="1"/>
  <c r="F182" i="8" s="1"/>
  <c r="Y181" i="8"/>
  <c r="Z181" i="8" s="1"/>
  <c r="Y180" i="8"/>
  <c r="Z180" i="8" s="1"/>
  <c r="F180" i="8"/>
  <c r="F179" i="8"/>
  <c r="Y179" i="8"/>
  <c r="Z179" i="8" s="1"/>
  <c r="Y178" i="8"/>
  <c r="Z178" i="8" s="1"/>
  <c r="F178" i="8" s="1"/>
  <c r="Y177" i="8"/>
  <c r="Z177" i="8" s="1"/>
  <c r="F177" i="8"/>
  <c r="Y176" i="8"/>
  <c r="Z176" i="8" s="1"/>
  <c r="Y175" i="8"/>
  <c r="Z175" i="8" s="1"/>
  <c r="Y174" i="8"/>
  <c r="Z174" i="8" s="1"/>
  <c r="F174" i="8" s="1"/>
  <c r="Y173" i="8"/>
  <c r="Z173" i="8" s="1"/>
  <c r="F173" i="8" s="1"/>
  <c r="Y172" i="8"/>
  <c r="Z172" i="8" s="1"/>
  <c r="F172" i="8"/>
  <c r="Y171" i="8"/>
  <c r="Z171" i="8" s="1"/>
  <c r="F171" i="8" s="1"/>
  <c r="Y170" i="8"/>
  <c r="Z170" i="8" s="1"/>
  <c r="F170" i="8" s="1"/>
  <c r="Y169" i="8"/>
  <c r="Z169" i="8" s="1"/>
  <c r="Y168" i="8"/>
  <c r="Z168" i="8" s="1"/>
  <c r="Y167" i="8"/>
  <c r="Z167" i="8" s="1"/>
  <c r="F167" i="8" s="1"/>
  <c r="Y166" i="8"/>
  <c r="Z166" i="8" s="1"/>
  <c r="F166" i="8"/>
  <c r="Y165" i="8"/>
  <c r="Z165" i="8" s="1"/>
  <c r="Y164" i="8"/>
  <c r="Z164" i="8" s="1"/>
  <c r="Y163" i="8"/>
  <c r="Z163" i="8" s="1"/>
  <c r="F163" i="8" s="1"/>
  <c r="Y162" i="8"/>
  <c r="Z162" i="8" s="1"/>
  <c r="F162" i="8" s="1"/>
  <c r="Y161" i="8"/>
  <c r="Z161" i="8" s="1"/>
  <c r="Y160" i="8"/>
  <c r="Z160" i="8" s="1"/>
  <c r="F160" i="8" s="1"/>
  <c r="Y159" i="8"/>
  <c r="Z159" i="8" s="1"/>
  <c r="F159" i="8" s="1"/>
  <c r="Y158" i="8"/>
  <c r="Z158" i="8" s="1"/>
  <c r="F158" i="8" s="1"/>
  <c r="Y157" i="8"/>
  <c r="Z157" i="8" s="1"/>
  <c r="Y156" i="8"/>
  <c r="Z156" i="8" s="1"/>
  <c r="Y155" i="8"/>
  <c r="Z155" i="8" s="1"/>
  <c r="F155" i="8" s="1"/>
  <c r="Y154" i="8"/>
  <c r="Z154" i="8" s="1"/>
  <c r="F154" i="8" s="1"/>
  <c r="Y153" i="8"/>
  <c r="Z153" i="8" s="1"/>
  <c r="Y152" i="8"/>
  <c r="Z152" i="8" s="1"/>
  <c r="F152" i="8"/>
  <c r="Y151" i="8"/>
  <c r="Z151" i="8" s="1"/>
  <c r="F151" i="8" s="1"/>
  <c r="Y150" i="8"/>
  <c r="Z150" i="8" s="1"/>
  <c r="F150" i="8" s="1"/>
  <c r="Y149" i="8"/>
  <c r="Z149" i="8" s="1"/>
  <c r="Y148" i="8"/>
  <c r="Z148" i="8" s="1"/>
  <c r="F148" i="8" s="1"/>
  <c r="Y147" i="8"/>
  <c r="Z147" i="8" s="1"/>
  <c r="Y146" i="8"/>
  <c r="Z146" i="8" s="1"/>
  <c r="F146" i="8"/>
  <c r="Y145" i="8"/>
  <c r="Z145" i="8" s="1"/>
  <c r="Y144" i="8"/>
  <c r="Z144" i="8" s="1"/>
  <c r="Y143" i="8"/>
  <c r="Z143" i="8" s="1"/>
  <c r="Y142" i="8"/>
  <c r="Z142" i="8" s="1"/>
  <c r="F142" i="8" s="1"/>
  <c r="Y141" i="8"/>
  <c r="Z141" i="8" s="1"/>
  <c r="Y140" i="8"/>
  <c r="Z140" i="8" s="1"/>
  <c r="Y139" i="8"/>
  <c r="Z139" i="8" s="1"/>
  <c r="Y138" i="8"/>
  <c r="Z138" i="8" s="1"/>
  <c r="F138" i="8" s="1"/>
  <c r="Y137" i="8"/>
  <c r="Z137" i="8" s="1"/>
  <c r="Y136" i="8"/>
  <c r="Z136" i="8" s="1"/>
  <c r="Y135" i="8"/>
  <c r="Z135" i="8" s="1"/>
  <c r="Y134" i="8"/>
  <c r="Z134" i="8" s="1"/>
  <c r="F134" i="8" s="1"/>
  <c r="Y133" i="8"/>
  <c r="Z133" i="8" s="1"/>
  <c r="Y132" i="8"/>
  <c r="Z132" i="8" s="1"/>
  <c r="Y131" i="8"/>
  <c r="Z131" i="8" s="1"/>
  <c r="Y130" i="8"/>
  <c r="Z130" i="8" s="1"/>
  <c r="F130" i="8" s="1"/>
  <c r="Y129" i="8"/>
  <c r="Z129" i="8" s="1"/>
  <c r="Y128" i="8"/>
  <c r="Z128" i="8" s="1"/>
  <c r="Y127" i="8"/>
  <c r="Z127" i="8" s="1"/>
  <c r="Y126" i="8"/>
  <c r="Z126" i="8" s="1"/>
  <c r="F126" i="8" s="1"/>
  <c r="Y125" i="8"/>
  <c r="Z125" i="8" s="1"/>
  <c r="Y124" i="8"/>
  <c r="Z124" i="8" s="1"/>
  <c r="F124" i="8"/>
  <c r="Y123" i="8"/>
  <c r="Z123" i="8" s="1"/>
  <c r="Y122" i="8"/>
  <c r="Z122" i="8" s="1"/>
  <c r="F122" i="8" s="1"/>
  <c r="Y121" i="8"/>
  <c r="Z121" i="8" s="1"/>
  <c r="Y120" i="8"/>
  <c r="Z120" i="8" s="1"/>
  <c r="F120" i="8"/>
  <c r="Y119" i="8"/>
  <c r="Z119" i="8" s="1"/>
  <c r="F119" i="8" s="1"/>
  <c r="Y118" i="8"/>
  <c r="Z118" i="8" s="1"/>
  <c r="F118" i="8" s="1"/>
  <c r="Y117" i="8"/>
  <c r="Z117" i="8" s="1"/>
  <c r="F117" i="8" s="1"/>
  <c r="Y116" i="8"/>
  <c r="Z116" i="8" s="1"/>
  <c r="F115" i="8"/>
  <c r="Y115" i="8"/>
  <c r="Z115" i="8" s="1"/>
  <c r="Y114" i="8"/>
  <c r="Z114" i="8" s="1"/>
  <c r="F114" i="8" s="1"/>
  <c r="Z113" i="8"/>
  <c r="Y113" i="8"/>
  <c r="F113" i="8"/>
  <c r="Y112" i="8"/>
  <c r="Z112" i="8" s="1"/>
  <c r="Y111" i="8"/>
  <c r="Z111" i="8" s="1"/>
  <c r="F111" i="8" s="1"/>
  <c r="Y110" i="8"/>
  <c r="Z110" i="8" s="1"/>
  <c r="Y109" i="8"/>
  <c r="Z109" i="8" s="1"/>
  <c r="Y108" i="8"/>
  <c r="Z108" i="8" s="1"/>
  <c r="Y107" i="8"/>
  <c r="Z107" i="8" s="1"/>
  <c r="Y106" i="8"/>
  <c r="Z106" i="8" s="1"/>
  <c r="F106" i="8" s="1"/>
  <c r="Y105" i="8"/>
  <c r="Z105" i="8" s="1"/>
  <c r="Y104" i="8"/>
  <c r="Z104" i="8" s="1"/>
  <c r="F104" i="8" s="1"/>
  <c r="Y103" i="8"/>
  <c r="Z103" i="8" s="1"/>
  <c r="F103" i="8" s="1"/>
  <c r="Y102" i="8"/>
  <c r="Z102" i="8" s="1"/>
  <c r="F102" i="8" s="1"/>
  <c r="Y101" i="8"/>
  <c r="Z101" i="8" s="1"/>
  <c r="Y100" i="8"/>
  <c r="Z100" i="8" s="1"/>
  <c r="F100" i="8" s="1"/>
  <c r="Y99" i="8"/>
  <c r="Z99" i="8" s="1"/>
  <c r="F99" i="8" s="1"/>
  <c r="Y98" i="8"/>
  <c r="Z98" i="8" s="1"/>
  <c r="F98" i="8" s="1"/>
  <c r="Y97" i="8"/>
  <c r="Z97" i="8" s="1"/>
  <c r="F97" i="8" s="1"/>
  <c r="Y96" i="8"/>
  <c r="Z96" i="8" s="1"/>
  <c r="Y95" i="8"/>
  <c r="Z95" i="8" s="1"/>
  <c r="Y94" i="8"/>
  <c r="Z94" i="8" s="1"/>
  <c r="F94" i="8" s="1"/>
  <c r="Y93" i="8"/>
  <c r="Z93" i="8" s="1"/>
  <c r="F93" i="8"/>
  <c r="Y92" i="8"/>
  <c r="Z92" i="8" s="1"/>
  <c r="Y91" i="8"/>
  <c r="Z91" i="8" s="1"/>
  <c r="Y90" i="8"/>
  <c r="Z90" i="8" s="1"/>
  <c r="F90" i="8" s="1"/>
  <c r="Y89" i="8"/>
  <c r="Z89" i="8" s="1"/>
  <c r="Y88" i="8"/>
  <c r="Z88" i="8" s="1"/>
  <c r="Y87" i="8"/>
  <c r="Z87" i="8" s="1"/>
  <c r="F87" i="8" s="1"/>
  <c r="Y86" i="8"/>
  <c r="Z86" i="8" s="1"/>
  <c r="F86" i="8" s="1"/>
  <c r="Y85" i="8"/>
  <c r="Z85" i="8" s="1"/>
  <c r="Y84" i="8"/>
  <c r="Z84" i="8" s="1"/>
  <c r="F84" i="8" s="1"/>
  <c r="Y83" i="8"/>
  <c r="Z83" i="8" s="1"/>
  <c r="F83" i="8" s="1"/>
  <c r="Y82" i="8"/>
  <c r="Z82" i="8" s="1"/>
  <c r="F82" i="8" s="1"/>
  <c r="Y81" i="8"/>
  <c r="Z81" i="8" s="1"/>
  <c r="Y80" i="8"/>
  <c r="Z80" i="8" s="1"/>
  <c r="Y79" i="8"/>
  <c r="Z79" i="8" s="1"/>
  <c r="F79" i="8"/>
  <c r="Y78" i="8"/>
  <c r="Z78" i="8" s="1"/>
  <c r="F78" i="8" s="1"/>
  <c r="Y77" i="8"/>
  <c r="Z77" i="8" s="1"/>
  <c r="Y76" i="8"/>
  <c r="Z76" i="8" s="1"/>
  <c r="Y75" i="8"/>
  <c r="Z75" i="8" s="1"/>
  <c r="F75" i="8" s="1"/>
  <c r="Y74" i="8"/>
  <c r="Z74" i="8" s="1"/>
  <c r="F74" i="8" s="1"/>
  <c r="Y73" i="8"/>
  <c r="Z73" i="8" s="1"/>
  <c r="F73" i="8" s="1"/>
  <c r="Y72" i="8"/>
  <c r="Z72" i="8" s="1"/>
  <c r="F72" i="8" s="1"/>
  <c r="Y71" i="8"/>
  <c r="Z71" i="8" s="1"/>
  <c r="F71" i="8" s="1"/>
  <c r="Y70" i="8"/>
  <c r="Z70" i="8" s="1"/>
  <c r="F70" i="8" s="1"/>
  <c r="Y69" i="8"/>
  <c r="Z69" i="8" s="1"/>
  <c r="Y68" i="8"/>
  <c r="Z68" i="8" s="1"/>
  <c r="Y67" i="8"/>
  <c r="Z67" i="8" s="1"/>
  <c r="F67" i="8" s="1"/>
  <c r="Y66" i="8"/>
  <c r="Z66" i="8" s="1"/>
  <c r="F66" i="8" s="1"/>
  <c r="Y65" i="8"/>
  <c r="Z65" i="8" s="1"/>
  <c r="F65" i="8" s="1"/>
  <c r="Y64" i="8"/>
  <c r="Z64" i="8" s="1"/>
  <c r="F64" i="8"/>
  <c r="Y63" i="8"/>
  <c r="Z63" i="8" s="1"/>
  <c r="F63" i="8" s="1"/>
  <c r="Y62" i="8"/>
  <c r="Z62" i="8" s="1"/>
  <c r="F62" i="8" s="1"/>
  <c r="Y61" i="8"/>
  <c r="Z61" i="8" s="1"/>
  <c r="Y60" i="8"/>
  <c r="Z60" i="8" s="1"/>
  <c r="Y59" i="8"/>
  <c r="Z59" i="8" s="1"/>
  <c r="F59" i="8" s="1"/>
  <c r="Y58" i="8"/>
  <c r="Z58" i="8" s="1"/>
  <c r="F58" i="8" s="1"/>
  <c r="Y57" i="8"/>
  <c r="Z57" i="8" s="1"/>
  <c r="Y56" i="8"/>
  <c r="Z56" i="8" s="1"/>
  <c r="Y55" i="8"/>
  <c r="Z55" i="8" s="1"/>
  <c r="F55" i="8" s="1"/>
  <c r="Y54" i="8"/>
  <c r="Z54" i="8" s="1"/>
  <c r="F54" i="8" s="1"/>
  <c r="Y53" i="8"/>
  <c r="Z53" i="8" s="1"/>
  <c r="F53" i="8"/>
  <c r="Y52" i="8"/>
  <c r="Z52" i="8" s="1"/>
  <c r="Y51" i="8"/>
  <c r="Z51" i="8" s="1"/>
  <c r="F51" i="8" s="1"/>
  <c r="Y50" i="8"/>
  <c r="Z50" i="8" s="1"/>
  <c r="F50" i="8" s="1"/>
  <c r="Y49" i="8"/>
  <c r="Z49" i="8" s="1"/>
  <c r="F49" i="8"/>
  <c r="Y48" i="8"/>
  <c r="Z48" i="8" s="1"/>
  <c r="F48" i="8" s="1"/>
  <c r="Y47" i="8"/>
  <c r="Z47" i="8" s="1"/>
  <c r="Y46" i="8"/>
  <c r="Z46" i="8" s="1"/>
  <c r="F46" i="8" s="1"/>
  <c r="Y45" i="8"/>
  <c r="Z45" i="8" s="1"/>
  <c r="Y44" i="8"/>
  <c r="Z44" i="8" s="1"/>
  <c r="Y43" i="8"/>
  <c r="Z43" i="8" s="1"/>
  <c r="Y42" i="8"/>
  <c r="Z42" i="8" s="1"/>
  <c r="F42" i="8" s="1"/>
  <c r="Y41" i="8"/>
  <c r="Z41" i="8" s="1"/>
  <c r="Y40" i="8"/>
  <c r="Z40" i="8" s="1"/>
  <c r="F40" i="8" s="1"/>
  <c r="Y39" i="8"/>
  <c r="Z39" i="8" s="1"/>
  <c r="Z38" i="8"/>
  <c r="F38" i="8" s="1"/>
  <c r="Y38" i="8"/>
  <c r="Y37" i="8"/>
  <c r="Z37" i="8" s="1"/>
  <c r="Y36" i="8"/>
  <c r="Z36" i="8" s="1"/>
  <c r="Y35" i="8"/>
  <c r="Z35" i="8" s="1"/>
  <c r="Y34" i="8"/>
  <c r="Z34" i="8" s="1"/>
  <c r="F34" i="8" s="1"/>
  <c r="Y33" i="8"/>
  <c r="Z33" i="8" s="1"/>
  <c r="Y32" i="8"/>
  <c r="Z32" i="8" s="1"/>
  <c r="Y31" i="8"/>
  <c r="Z31" i="8" s="1"/>
  <c r="Y30" i="8"/>
  <c r="Z30" i="8" s="1"/>
  <c r="F30" i="8"/>
  <c r="Y29" i="8"/>
  <c r="Z29" i="8" s="1"/>
  <c r="Y28" i="8"/>
  <c r="Z28" i="8" s="1"/>
  <c r="Y27" i="8"/>
  <c r="Z27" i="8" s="1"/>
  <c r="Y26" i="8"/>
  <c r="Z26" i="8" s="1"/>
  <c r="F26" i="8" s="1"/>
  <c r="Y25" i="8"/>
  <c r="Z25" i="8" s="1"/>
  <c r="Y24" i="8"/>
  <c r="Z24" i="8" s="1"/>
  <c r="Y23" i="8"/>
  <c r="Z23" i="8" s="1"/>
  <c r="F23" i="8"/>
  <c r="Y22" i="8"/>
  <c r="Z22" i="8" s="1"/>
  <c r="F22" i="8" s="1"/>
  <c r="Y21" i="8"/>
  <c r="Z21" i="8" s="1"/>
  <c r="Y20" i="8"/>
  <c r="Z20" i="8" s="1"/>
  <c r="F20" i="8" s="1"/>
  <c r="Y19" i="8"/>
  <c r="Z19" i="8" s="1"/>
  <c r="Y18" i="8"/>
  <c r="Z18" i="8" s="1"/>
  <c r="F18" i="8" s="1"/>
  <c r="Y17" i="8"/>
  <c r="Z17" i="8" s="1"/>
  <c r="Y16" i="8"/>
  <c r="Z16" i="8" s="1"/>
  <c r="Y15" i="8"/>
  <c r="Z15" i="8" s="1"/>
  <c r="F15" i="8" s="1"/>
  <c r="Z14" i="8"/>
  <c r="F14" i="8" s="1"/>
  <c r="Y14" i="8"/>
  <c r="Y13" i="8"/>
  <c r="Z13" i="8" s="1"/>
  <c r="Y12" i="8"/>
  <c r="Z12" i="8" s="1"/>
  <c r="Y11" i="8"/>
  <c r="Z11" i="8" s="1"/>
  <c r="F11" i="8" s="1"/>
  <c r="Y10" i="8"/>
  <c r="Z10" i="8" s="1"/>
  <c r="F10" i="8" s="1"/>
  <c r="Y9" i="8"/>
  <c r="Z9" i="8" s="1"/>
  <c r="Y8" i="8"/>
  <c r="Z8" i="8" s="1"/>
  <c r="Y7" i="8"/>
  <c r="Z7" i="8" s="1"/>
  <c r="F7" i="8" s="1"/>
  <c r="Y6" i="8"/>
  <c r="Z6" i="8" s="1"/>
  <c r="F6" i="8" s="1"/>
  <c r="Y5" i="8"/>
  <c r="Z5" i="8" s="1"/>
  <c r="Y4" i="8"/>
  <c r="Z4" i="8" s="1"/>
  <c r="Y3" i="8"/>
  <c r="Z3" i="8" s="1"/>
  <c r="F3" i="8" s="1"/>
  <c r="AM31" i="8"/>
  <c r="Y469" i="7"/>
  <c r="Z469" i="7" s="1"/>
  <c r="Y468" i="7"/>
  <c r="Z468" i="7" s="1"/>
  <c r="F468" i="7" s="1"/>
  <c r="Y467" i="7"/>
  <c r="Z467" i="7" s="1"/>
  <c r="F467" i="7" s="1"/>
  <c r="Y466" i="7"/>
  <c r="Z466" i="7" s="1"/>
  <c r="Y465" i="7"/>
  <c r="Z465" i="7" s="1"/>
  <c r="F465" i="7" s="1"/>
  <c r="Y464" i="7"/>
  <c r="Z464" i="7" s="1"/>
  <c r="Y463" i="7"/>
  <c r="Z463" i="7" s="1"/>
  <c r="F463" i="7" s="1"/>
  <c r="Y462" i="7"/>
  <c r="Z462" i="7" s="1"/>
  <c r="Y461" i="7"/>
  <c r="Z461" i="7" s="1"/>
  <c r="F461" i="7" s="1"/>
  <c r="Y460" i="7"/>
  <c r="Z460" i="7" s="1"/>
  <c r="Y459" i="7"/>
  <c r="Z459" i="7" s="1"/>
  <c r="F459" i="7" s="1"/>
  <c r="F458" i="7"/>
  <c r="Y458" i="7"/>
  <c r="Z458" i="7" s="1"/>
  <c r="Y457" i="7"/>
  <c r="Z457" i="7" s="1"/>
  <c r="F457" i="7" s="1"/>
  <c r="Y456" i="7"/>
  <c r="Z456" i="7" s="1"/>
  <c r="F456" i="7" s="1"/>
  <c r="Y455" i="7"/>
  <c r="Z455" i="7" s="1"/>
  <c r="F455" i="7" s="1"/>
  <c r="F454" i="7"/>
  <c r="Y454" i="7"/>
  <c r="Z454" i="7" s="1"/>
  <c r="Y453" i="7"/>
  <c r="Z453" i="7" s="1"/>
  <c r="F453" i="7"/>
  <c r="Y452" i="7"/>
  <c r="Z452" i="7" s="1"/>
  <c r="F452" i="7"/>
  <c r="Y451" i="7"/>
  <c r="Z451" i="7" s="1"/>
  <c r="F451" i="7" s="1"/>
  <c r="Y450" i="7"/>
  <c r="Z450" i="7" s="1"/>
  <c r="Y449" i="7"/>
  <c r="Z449" i="7" s="1"/>
  <c r="F449" i="7"/>
  <c r="Y448" i="7"/>
  <c r="Z448" i="7" s="1"/>
  <c r="F448" i="7" s="1"/>
  <c r="Y447" i="7"/>
  <c r="Z447" i="7" s="1"/>
  <c r="Y446" i="7"/>
  <c r="Z446" i="7" s="1"/>
  <c r="Y445" i="7"/>
  <c r="Z445" i="7" s="1"/>
  <c r="F445" i="7"/>
  <c r="Y444" i="7"/>
  <c r="Z444" i="7" s="1"/>
  <c r="F444" i="7"/>
  <c r="Y443" i="7"/>
  <c r="Z443" i="7" s="1"/>
  <c r="F443" i="7"/>
  <c r="Y442" i="7"/>
  <c r="Z442" i="7" s="1"/>
  <c r="Y441" i="7"/>
  <c r="Z441" i="7" s="1"/>
  <c r="F441" i="7" s="1"/>
  <c r="Y440" i="7"/>
  <c r="Z440" i="7" s="1"/>
  <c r="F440" i="7" s="1"/>
  <c r="Y439" i="7"/>
  <c r="Z439" i="7" s="1"/>
  <c r="F439" i="7"/>
  <c r="Y438" i="7"/>
  <c r="Z438" i="7" s="1"/>
  <c r="F438" i="7" s="1"/>
  <c r="Y437" i="7"/>
  <c r="Z437" i="7" s="1"/>
  <c r="F437" i="7" s="1"/>
  <c r="Y436" i="7"/>
  <c r="Z436" i="7" s="1"/>
  <c r="F436" i="7" s="1"/>
  <c r="Y435" i="7"/>
  <c r="Z435" i="7" s="1"/>
  <c r="F435" i="7" s="1"/>
  <c r="Y434" i="7"/>
  <c r="Z434" i="7" s="1"/>
  <c r="F434" i="7" s="1"/>
  <c r="Y433" i="7"/>
  <c r="Z433" i="7" s="1"/>
  <c r="F433" i="7" s="1"/>
  <c r="Y432" i="7"/>
  <c r="Z432" i="7" s="1"/>
  <c r="F432" i="7" s="1"/>
  <c r="Y431" i="7"/>
  <c r="Z431" i="7" s="1"/>
  <c r="F431" i="7" s="1"/>
  <c r="Y430" i="7"/>
  <c r="Z430" i="7" s="1"/>
  <c r="F430" i="7" s="1"/>
  <c r="Y429" i="7"/>
  <c r="Z429" i="7" s="1"/>
  <c r="F429" i="7" s="1"/>
  <c r="Y428" i="7"/>
  <c r="Z428" i="7" s="1"/>
  <c r="F428" i="7" s="1"/>
  <c r="Y427" i="7"/>
  <c r="Z427" i="7" s="1"/>
  <c r="F427" i="7" s="1"/>
  <c r="Y426" i="7"/>
  <c r="Z426" i="7" s="1"/>
  <c r="F426" i="7" s="1"/>
  <c r="Y425" i="7"/>
  <c r="Z425" i="7" s="1"/>
  <c r="F425" i="7" s="1"/>
  <c r="Y424" i="7"/>
  <c r="Z424" i="7" s="1"/>
  <c r="F424" i="7" s="1"/>
  <c r="Y423" i="7"/>
  <c r="Z423" i="7" s="1"/>
  <c r="Y422" i="7"/>
  <c r="Z422" i="7" s="1"/>
  <c r="Y421" i="7"/>
  <c r="Z421" i="7" s="1"/>
  <c r="F421" i="7" s="1"/>
  <c r="Y420" i="7"/>
  <c r="Z420" i="7" s="1"/>
  <c r="F420" i="7" s="1"/>
  <c r="Y419" i="7"/>
  <c r="Z419" i="7" s="1"/>
  <c r="Y418" i="7"/>
  <c r="Z418" i="7" s="1"/>
  <c r="Y417" i="7"/>
  <c r="Z417" i="7" s="1"/>
  <c r="F417" i="7" s="1"/>
  <c r="Y416" i="7"/>
  <c r="Z416" i="7" s="1"/>
  <c r="F416" i="7"/>
  <c r="Y415" i="7"/>
  <c r="Z415" i="7" s="1"/>
  <c r="Y414" i="7"/>
  <c r="Z414" i="7" s="1"/>
  <c r="Y413" i="7"/>
  <c r="Z413" i="7" s="1"/>
  <c r="F413" i="7" s="1"/>
  <c r="Y412" i="7"/>
  <c r="Z412" i="7" s="1"/>
  <c r="F412" i="7" s="1"/>
  <c r="Y411" i="7"/>
  <c r="Z411" i="7" s="1"/>
  <c r="F411" i="7" s="1"/>
  <c r="Y410" i="7"/>
  <c r="Z410" i="7" s="1"/>
  <c r="Y409" i="7"/>
  <c r="Z409" i="7" s="1"/>
  <c r="F409" i="7" s="1"/>
  <c r="Y408" i="7"/>
  <c r="Z408" i="7" s="1"/>
  <c r="F408" i="7"/>
  <c r="Y407" i="7"/>
  <c r="Z407" i="7" s="1"/>
  <c r="F407" i="7"/>
  <c r="Y406" i="7"/>
  <c r="Z406" i="7" s="1"/>
  <c r="F406" i="7" s="1"/>
  <c r="Y405" i="7"/>
  <c r="Z405" i="7" s="1"/>
  <c r="F405" i="7"/>
  <c r="Y404" i="7"/>
  <c r="Z404" i="7" s="1"/>
  <c r="F404" i="7" s="1"/>
  <c r="Y403" i="7"/>
  <c r="Z403" i="7" s="1"/>
  <c r="Y402" i="7"/>
  <c r="Z402" i="7" s="1"/>
  <c r="F402" i="7" s="1"/>
  <c r="Y401" i="7"/>
  <c r="Z401" i="7" s="1"/>
  <c r="F401" i="7" s="1"/>
  <c r="Y400" i="7"/>
  <c r="Z400" i="7" s="1"/>
  <c r="F400" i="7" s="1"/>
  <c r="Y399" i="7"/>
  <c r="Z399" i="7" s="1"/>
  <c r="F399" i="7" s="1"/>
  <c r="Y398" i="7"/>
  <c r="Z398" i="7" s="1"/>
  <c r="Y397" i="7"/>
  <c r="Z397" i="7" s="1"/>
  <c r="F397" i="7" s="1"/>
  <c r="Y396" i="7"/>
  <c r="Z396" i="7" s="1"/>
  <c r="F396" i="7" s="1"/>
  <c r="Y395" i="7"/>
  <c r="Z395" i="7" s="1"/>
  <c r="Y394" i="7"/>
  <c r="Z394" i="7" s="1"/>
  <c r="F394" i="7" s="1"/>
  <c r="Y393" i="7"/>
  <c r="Z393" i="7" s="1"/>
  <c r="F393" i="7" s="1"/>
  <c r="Y392" i="7"/>
  <c r="Z392" i="7" s="1"/>
  <c r="F392" i="7" s="1"/>
  <c r="Y391" i="7"/>
  <c r="Z391" i="7" s="1"/>
  <c r="Y390" i="7"/>
  <c r="Z390" i="7" s="1"/>
  <c r="Y389" i="7"/>
  <c r="Z389" i="7" s="1"/>
  <c r="F389" i="7"/>
  <c r="Y388" i="7"/>
  <c r="Z388" i="7" s="1"/>
  <c r="F388" i="7" s="1"/>
  <c r="Y387" i="7"/>
  <c r="Z387" i="7" s="1"/>
  <c r="Y386" i="7"/>
  <c r="Z386" i="7" s="1"/>
  <c r="Y385" i="7"/>
  <c r="Z385" i="7" s="1"/>
  <c r="F385" i="7" s="1"/>
  <c r="Y384" i="7"/>
  <c r="Z384" i="7" s="1"/>
  <c r="F384" i="7" s="1"/>
  <c r="Y383" i="7"/>
  <c r="Z383" i="7" s="1"/>
  <c r="F383" i="7" s="1"/>
  <c r="Y382" i="7"/>
  <c r="Z382" i="7" s="1"/>
  <c r="Y381" i="7"/>
  <c r="Z381" i="7" s="1"/>
  <c r="F381" i="7"/>
  <c r="Y380" i="7"/>
  <c r="Z380" i="7" s="1"/>
  <c r="F380" i="7" s="1"/>
  <c r="Y379" i="7"/>
  <c r="Z379" i="7" s="1"/>
  <c r="F379" i="7"/>
  <c r="Y378" i="7"/>
  <c r="Z378" i="7" s="1"/>
  <c r="F378" i="7" s="1"/>
  <c r="Y377" i="7"/>
  <c r="Z377" i="7" s="1"/>
  <c r="Y376" i="7"/>
  <c r="Z376" i="7" s="1"/>
  <c r="F376" i="7" s="1"/>
  <c r="Y375" i="7"/>
  <c r="Z375" i="7" s="1"/>
  <c r="Y374" i="7"/>
  <c r="Z374" i="7" s="1"/>
  <c r="F374" i="7"/>
  <c r="Y373" i="7"/>
  <c r="Z373" i="7" s="1"/>
  <c r="Z372" i="7"/>
  <c r="Y372" i="7"/>
  <c r="F372" i="7"/>
  <c r="Y371" i="7"/>
  <c r="Z371" i="7" s="1"/>
  <c r="Y370" i="7"/>
  <c r="Z370" i="7" s="1"/>
  <c r="F370" i="7" s="1"/>
  <c r="Y369" i="7"/>
  <c r="Z369" i="7" s="1"/>
  <c r="Z368" i="7"/>
  <c r="F368" i="7" s="1"/>
  <c r="Y368" i="7"/>
  <c r="Y367" i="7"/>
  <c r="Z367" i="7" s="1"/>
  <c r="Y366" i="7"/>
  <c r="Z366" i="7" s="1"/>
  <c r="F366" i="7"/>
  <c r="Y365" i="7"/>
  <c r="Z365" i="7" s="1"/>
  <c r="F365" i="7"/>
  <c r="Y364" i="7"/>
  <c r="Z364" i="7" s="1"/>
  <c r="F364" i="7"/>
  <c r="Y363" i="7"/>
  <c r="Z363" i="7" s="1"/>
  <c r="Y362" i="7"/>
  <c r="Z362" i="7" s="1"/>
  <c r="F362" i="7"/>
  <c r="Y361" i="7"/>
  <c r="Z361" i="7" s="1"/>
  <c r="Y360" i="7"/>
  <c r="Z360" i="7" s="1"/>
  <c r="F360" i="7" s="1"/>
  <c r="Y359" i="7"/>
  <c r="Z359" i="7" s="1"/>
  <c r="Y358" i="7"/>
  <c r="Z358" i="7" s="1"/>
  <c r="F358" i="7" s="1"/>
  <c r="Y357" i="7"/>
  <c r="Z357" i="7" s="1"/>
  <c r="Y356" i="7"/>
  <c r="Z356" i="7" s="1"/>
  <c r="F356" i="7" s="1"/>
  <c r="Y355" i="7"/>
  <c r="Z355" i="7" s="1"/>
  <c r="Y354" i="7"/>
  <c r="Z354" i="7" s="1"/>
  <c r="F354" i="7" s="1"/>
  <c r="Y353" i="7"/>
  <c r="Z353" i="7" s="1"/>
  <c r="F353" i="7" s="1"/>
  <c r="Y352" i="7"/>
  <c r="Z352" i="7" s="1"/>
  <c r="F352" i="7" s="1"/>
  <c r="Y351" i="7"/>
  <c r="Z351" i="7" s="1"/>
  <c r="Y350" i="7"/>
  <c r="Z350" i="7" s="1"/>
  <c r="Y349" i="7"/>
  <c r="Z349" i="7" s="1"/>
  <c r="F349" i="7" s="1"/>
  <c r="Y348" i="7"/>
  <c r="Z348" i="7" s="1"/>
  <c r="F348" i="7" s="1"/>
  <c r="Y347" i="7"/>
  <c r="Z347" i="7" s="1"/>
  <c r="Y346" i="7"/>
  <c r="Z346" i="7" s="1"/>
  <c r="Y345" i="7"/>
  <c r="Z345" i="7" s="1"/>
  <c r="F345" i="7" s="1"/>
  <c r="Y344" i="7"/>
  <c r="Z344" i="7" s="1"/>
  <c r="F344" i="7"/>
  <c r="Y343" i="7"/>
  <c r="Z343" i="7" s="1"/>
  <c r="F343" i="7" s="1"/>
  <c r="Y342" i="7"/>
  <c r="Z342" i="7" s="1"/>
  <c r="Y341" i="7"/>
  <c r="Z341" i="7" s="1"/>
  <c r="F341" i="7" s="1"/>
  <c r="Y340" i="7"/>
  <c r="Z340" i="7" s="1"/>
  <c r="F339" i="7"/>
  <c r="Y339" i="7"/>
  <c r="Z339" i="7" s="1"/>
  <c r="Y338" i="7"/>
  <c r="Z338" i="7" s="1"/>
  <c r="Y337" i="7"/>
  <c r="Z337" i="7" s="1"/>
  <c r="F337" i="7" s="1"/>
  <c r="Y336" i="7"/>
  <c r="Z336" i="7" s="1"/>
  <c r="Y335" i="7"/>
  <c r="Z335" i="7" s="1"/>
  <c r="Y334" i="7"/>
  <c r="Z334" i="7" s="1"/>
  <c r="Y333" i="7"/>
  <c r="Z333" i="7" s="1"/>
  <c r="F333" i="7" s="1"/>
  <c r="Y332" i="7"/>
  <c r="Z332" i="7" s="1"/>
  <c r="F332" i="7" s="1"/>
  <c r="Y331" i="7"/>
  <c r="Z331" i="7" s="1"/>
  <c r="Y330" i="7"/>
  <c r="Z330" i="7" s="1"/>
  <c r="F330" i="7"/>
  <c r="Y329" i="7"/>
  <c r="Z329" i="7" s="1"/>
  <c r="F329" i="7" s="1"/>
  <c r="Y328" i="7"/>
  <c r="Z328" i="7" s="1"/>
  <c r="Y327" i="7"/>
  <c r="Z327" i="7" s="1"/>
  <c r="Y326" i="7"/>
  <c r="Z326" i="7" s="1"/>
  <c r="F326" i="7" s="1"/>
  <c r="Y325" i="7"/>
  <c r="Z325" i="7" s="1"/>
  <c r="F325" i="7" s="1"/>
  <c r="Y324" i="7"/>
  <c r="Z324" i="7" s="1"/>
  <c r="F324" i="7" s="1"/>
  <c r="Y323" i="7"/>
  <c r="Z323" i="7" s="1"/>
  <c r="F323" i="7" s="1"/>
  <c r="Y322" i="7"/>
  <c r="Z322" i="7" s="1"/>
  <c r="Y321" i="7"/>
  <c r="Z321" i="7" s="1"/>
  <c r="F321" i="7" s="1"/>
  <c r="Y320" i="7"/>
  <c r="Z320" i="7" s="1"/>
  <c r="F320" i="7" s="1"/>
  <c r="Y319" i="7"/>
  <c r="Z319" i="7" s="1"/>
  <c r="Y318" i="7"/>
  <c r="Z318" i="7" s="1"/>
  <c r="F318" i="7"/>
  <c r="Y317" i="7"/>
  <c r="Z317" i="7" s="1"/>
  <c r="F317" i="7" s="1"/>
  <c r="Y316" i="7"/>
  <c r="Z316" i="7" s="1"/>
  <c r="Y315" i="7"/>
  <c r="Z315" i="7" s="1"/>
  <c r="Y314" i="7"/>
  <c r="Z314" i="7" s="1"/>
  <c r="F314" i="7"/>
  <c r="Y313" i="7"/>
  <c r="Z313" i="7" s="1"/>
  <c r="F313" i="7" s="1"/>
  <c r="Y312" i="7"/>
  <c r="Z312" i="7" s="1"/>
  <c r="F312" i="7" s="1"/>
  <c r="Y311" i="7"/>
  <c r="Z311" i="7" s="1"/>
  <c r="F311" i="7" s="1"/>
  <c r="Y310" i="7"/>
  <c r="Z310" i="7" s="1"/>
  <c r="F310" i="7" s="1"/>
  <c r="Y309" i="7"/>
  <c r="Z309" i="7" s="1"/>
  <c r="F309" i="7" s="1"/>
  <c r="Y308" i="7"/>
  <c r="Z308" i="7" s="1"/>
  <c r="Y307" i="7"/>
  <c r="Z307" i="7" s="1"/>
  <c r="Y306" i="7"/>
  <c r="Z306" i="7" s="1"/>
  <c r="F306" i="7" s="1"/>
  <c r="Y305" i="7"/>
  <c r="Z305" i="7" s="1"/>
  <c r="F305" i="7"/>
  <c r="Y304" i="7"/>
  <c r="Z304" i="7" s="1"/>
  <c r="Y303" i="7"/>
  <c r="Z303" i="7" s="1"/>
  <c r="Y302" i="7"/>
  <c r="Z302" i="7" s="1"/>
  <c r="F302" i="7" s="1"/>
  <c r="Y301" i="7"/>
  <c r="Z301" i="7" s="1"/>
  <c r="Y300" i="7"/>
  <c r="Z300" i="7" s="1"/>
  <c r="F300" i="7" s="1"/>
  <c r="Y299" i="7"/>
  <c r="Z299" i="7" s="1"/>
  <c r="F299" i="7" s="1"/>
  <c r="Y298" i="7"/>
  <c r="Z298" i="7" s="1"/>
  <c r="F298" i="7" s="1"/>
  <c r="Y297" i="7"/>
  <c r="Z297" i="7" s="1"/>
  <c r="F297" i="7" s="1"/>
  <c r="Y296" i="7"/>
  <c r="Z296" i="7" s="1"/>
  <c r="F296" i="7"/>
  <c r="Y295" i="7"/>
  <c r="Z295" i="7" s="1"/>
  <c r="F295" i="7" s="1"/>
  <c r="Y294" i="7"/>
  <c r="Z294" i="7" s="1"/>
  <c r="Y293" i="7"/>
  <c r="Z293" i="7" s="1"/>
  <c r="F293" i="7" s="1"/>
  <c r="Y292" i="7"/>
  <c r="Z292" i="7" s="1"/>
  <c r="F292" i="7" s="1"/>
  <c r="Y291" i="7"/>
  <c r="Z291" i="7" s="1"/>
  <c r="F291" i="7" s="1"/>
  <c r="Y290" i="7"/>
  <c r="Z290" i="7" s="1"/>
  <c r="Y289" i="7"/>
  <c r="Z289" i="7" s="1"/>
  <c r="F289" i="7" s="1"/>
  <c r="Y288" i="7"/>
  <c r="Z288" i="7" s="1"/>
  <c r="F288" i="7" s="1"/>
  <c r="Y287" i="7"/>
  <c r="Z287" i="7" s="1"/>
  <c r="F287" i="7" s="1"/>
  <c r="Y286" i="7"/>
  <c r="Z286" i="7" s="1"/>
  <c r="F286" i="7" s="1"/>
  <c r="Y285" i="7"/>
  <c r="Z285" i="7" s="1"/>
  <c r="F285" i="7" s="1"/>
  <c r="Y284" i="7"/>
  <c r="Z284" i="7" s="1"/>
  <c r="F284" i="7"/>
  <c r="Y283" i="7"/>
  <c r="Z283" i="7" s="1"/>
  <c r="Y282" i="7"/>
  <c r="Z282" i="7" s="1"/>
  <c r="Y281" i="7"/>
  <c r="Z281" i="7" s="1"/>
  <c r="F281" i="7" s="1"/>
  <c r="Y280" i="7"/>
  <c r="Z280" i="7" s="1"/>
  <c r="F280" i="7" s="1"/>
  <c r="Y279" i="7"/>
  <c r="Z279" i="7" s="1"/>
  <c r="F279" i="7" s="1"/>
  <c r="Y278" i="7"/>
  <c r="Z278" i="7" s="1"/>
  <c r="F278" i="7" s="1"/>
  <c r="Y277" i="7"/>
  <c r="Z277" i="7" s="1"/>
  <c r="F277" i="7" s="1"/>
  <c r="Y276" i="7"/>
  <c r="Z276" i="7" s="1"/>
  <c r="Y275" i="7"/>
  <c r="Z275" i="7" s="1"/>
  <c r="F275" i="7"/>
  <c r="F274" i="7"/>
  <c r="Y274" i="7"/>
  <c r="Z274" i="7" s="1"/>
  <c r="Y273" i="7"/>
  <c r="Z273" i="7" s="1"/>
  <c r="F273" i="7" s="1"/>
  <c r="Y272" i="7"/>
  <c r="Z272" i="7" s="1"/>
  <c r="F272" i="7"/>
  <c r="Y271" i="7"/>
  <c r="Z271" i="7" s="1"/>
  <c r="Y270" i="7"/>
  <c r="Z270" i="7" s="1"/>
  <c r="Y269" i="7"/>
  <c r="Z269" i="7" s="1"/>
  <c r="F269" i="7" s="1"/>
  <c r="Y268" i="7"/>
  <c r="Z268" i="7" s="1"/>
  <c r="F268" i="7" s="1"/>
  <c r="Y267" i="7"/>
  <c r="Z267" i="7" s="1"/>
  <c r="F267" i="7"/>
  <c r="Y266" i="7"/>
  <c r="Z266" i="7" s="1"/>
  <c r="F266" i="7" s="1"/>
  <c r="Y265" i="7"/>
  <c r="Z265" i="7" s="1"/>
  <c r="F265" i="7" s="1"/>
  <c r="Y264" i="7"/>
  <c r="Z264" i="7" s="1"/>
  <c r="Y263" i="7"/>
  <c r="Z263" i="7" s="1"/>
  <c r="Y262" i="7"/>
  <c r="Z262" i="7" s="1"/>
  <c r="Y261" i="7"/>
  <c r="Z261" i="7" s="1"/>
  <c r="F261" i="7" s="1"/>
  <c r="Y260" i="7"/>
  <c r="Z260" i="7" s="1"/>
  <c r="F260" i="7" s="1"/>
  <c r="Y259" i="7"/>
  <c r="Z259" i="7" s="1"/>
  <c r="F259" i="7" s="1"/>
  <c r="Y258" i="7"/>
  <c r="Z258" i="7" s="1"/>
  <c r="F258" i="7" s="1"/>
  <c r="Y257" i="7"/>
  <c r="Z257" i="7" s="1"/>
  <c r="F257" i="7" s="1"/>
  <c r="Y256" i="7"/>
  <c r="Z256" i="7" s="1"/>
  <c r="Y255" i="7"/>
  <c r="Z255" i="7" s="1"/>
  <c r="Y254" i="7"/>
  <c r="Z254" i="7" s="1"/>
  <c r="F254" i="7" s="1"/>
  <c r="Y253" i="7"/>
  <c r="Z253" i="7" s="1"/>
  <c r="F253" i="7"/>
  <c r="Y252" i="7"/>
  <c r="Z252" i="7" s="1"/>
  <c r="Y251" i="7"/>
  <c r="Z251" i="7" s="1"/>
  <c r="Y250" i="7"/>
  <c r="Z250" i="7" s="1"/>
  <c r="F250" i="7" s="1"/>
  <c r="Y249" i="7"/>
  <c r="Z249" i="7" s="1"/>
  <c r="F249" i="7" s="1"/>
  <c r="Y248" i="7"/>
  <c r="Z248" i="7" s="1"/>
  <c r="F248" i="7" s="1"/>
  <c r="Y247" i="7"/>
  <c r="Z247" i="7" s="1"/>
  <c r="F246" i="7"/>
  <c r="Y246" i="7"/>
  <c r="Z246" i="7" s="1"/>
  <c r="Y245" i="7"/>
  <c r="Z245" i="7" s="1"/>
  <c r="F245" i="7" s="1"/>
  <c r="Y244" i="7"/>
  <c r="Z244" i="7" s="1"/>
  <c r="F244" i="7" s="1"/>
  <c r="Y243" i="7"/>
  <c r="Z243" i="7" s="1"/>
  <c r="F243" i="7" s="1"/>
  <c r="Y242" i="7"/>
  <c r="Z242" i="7" s="1"/>
  <c r="F242" i="7" s="1"/>
  <c r="Y241" i="7"/>
  <c r="Z241" i="7" s="1"/>
  <c r="F241" i="7" s="1"/>
  <c r="Y240" i="7"/>
  <c r="Z240" i="7" s="1"/>
  <c r="Y239" i="7"/>
  <c r="Z239" i="7" s="1"/>
  <c r="Y238" i="7"/>
  <c r="Z238" i="7" s="1"/>
  <c r="F238" i="7" s="1"/>
  <c r="Y237" i="7"/>
  <c r="Z237" i="7" s="1"/>
  <c r="F237" i="7" s="1"/>
  <c r="Y236" i="7"/>
  <c r="Z236" i="7" s="1"/>
  <c r="Y235" i="7"/>
  <c r="Z235" i="7" s="1"/>
  <c r="Y234" i="7"/>
  <c r="Z234" i="7" s="1"/>
  <c r="Y233" i="7"/>
  <c r="Z233" i="7" s="1"/>
  <c r="F233" i="7" s="1"/>
  <c r="Y232" i="7"/>
  <c r="Z232" i="7" s="1"/>
  <c r="F232" i="7" s="1"/>
  <c r="Y231" i="7"/>
  <c r="Z231" i="7" s="1"/>
  <c r="Y230" i="7"/>
  <c r="Z230" i="7" s="1"/>
  <c r="Y229" i="7"/>
  <c r="Z229" i="7" s="1"/>
  <c r="F229" i="7"/>
  <c r="Y228" i="7"/>
  <c r="Z228" i="7" s="1"/>
  <c r="Y227" i="7"/>
  <c r="Z227" i="7" s="1"/>
  <c r="F227" i="7"/>
  <c r="Y226" i="7"/>
  <c r="Z226" i="7" s="1"/>
  <c r="F226" i="7" s="1"/>
  <c r="Y225" i="7"/>
  <c r="Z225" i="7" s="1"/>
  <c r="F225" i="7" s="1"/>
  <c r="Y224" i="7"/>
  <c r="Z224" i="7" s="1"/>
  <c r="Y223" i="7"/>
  <c r="Z223" i="7" s="1"/>
  <c r="Y222" i="7"/>
  <c r="Z222" i="7" s="1"/>
  <c r="Y221" i="7"/>
  <c r="Z221" i="7" s="1"/>
  <c r="F221" i="7" s="1"/>
  <c r="Y220" i="7"/>
  <c r="Z220" i="7" s="1"/>
  <c r="Y219" i="7"/>
  <c r="Z219" i="7" s="1"/>
  <c r="F219" i="7" s="1"/>
  <c r="Y218" i="7"/>
  <c r="Z218" i="7" s="1"/>
  <c r="Y217" i="7"/>
  <c r="Z217" i="7" s="1"/>
  <c r="F217" i="7" s="1"/>
  <c r="Y216" i="7"/>
  <c r="Z216" i="7" s="1"/>
  <c r="Y215" i="7"/>
  <c r="Z215" i="7" s="1"/>
  <c r="F215" i="7" s="1"/>
  <c r="F214" i="7"/>
  <c r="Y214" i="7"/>
  <c r="Z214" i="7" s="1"/>
  <c r="Y213" i="7"/>
  <c r="Z213" i="7" s="1"/>
  <c r="F213" i="7" s="1"/>
  <c r="Y212" i="7"/>
  <c r="Z212" i="7" s="1"/>
  <c r="Y211" i="7"/>
  <c r="Z211" i="7" s="1"/>
  <c r="F211" i="7" s="1"/>
  <c r="Y210" i="7"/>
  <c r="Z210" i="7" s="1"/>
  <c r="F210" i="7" s="1"/>
  <c r="Y209" i="7"/>
  <c r="Z209" i="7" s="1"/>
  <c r="F209" i="7" s="1"/>
  <c r="Y208" i="7"/>
  <c r="Z208" i="7" s="1"/>
  <c r="Y207" i="7"/>
  <c r="Z207" i="7" s="1"/>
  <c r="F207" i="7" s="1"/>
  <c r="F206" i="7"/>
  <c r="Y206" i="7"/>
  <c r="Z206" i="7" s="1"/>
  <c r="Y205" i="7"/>
  <c r="Z205" i="7" s="1"/>
  <c r="F205" i="7" s="1"/>
  <c r="Y204" i="7"/>
  <c r="Z204" i="7" s="1"/>
  <c r="Y203" i="7"/>
  <c r="Z203" i="7" s="1"/>
  <c r="F203" i="7"/>
  <c r="Y202" i="7"/>
  <c r="Z202" i="7" s="1"/>
  <c r="F202" i="7" s="1"/>
  <c r="Y201" i="7"/>
  <c r="Z201" i="7" s="1"/>
  <c r="F201" i="7" s="1"/>
  <c r="Y200" i="7"/>
  <c r="Z200" i="7" s="1"/>
  <c r="Y199" i="7"/>
  <c r="Z199" i="7" s="1"/>
  <c r="Y198" i="7"/>
  <c r="Z198" i="7" s="1"/>
  <c r="F198" i="7" s="1"/>
  <c r="Y197" i="7"/>
  <c r="Z197" i="7" s="1"/>
  <c r="F197" i="7" s="1"/>
  <c r="Y196" i="7"/>
  <c r="Z196" i="7" s="1"/>
  <c r="Y195" i="7"/>
  <c r="Z195" i="7" s="1"/>
  <c r="Y194" i="7"/>
  <c r="Z194" i="7" s="1"/>
  <c r="Y193" i="7"/>
  <c r="Z193" i="7" s="1"/>
  <c r="Y192" i="7"/>
  <c r="Z192" i="7" s="1"/>
  <c r="Y191" i="7"/>
  <c r="Z191" i="7" s="1"/>
  <c r="Y190" i="7"/>
  <c r="Z190" i="7" s="1"/>
  <c r="Y189" i="7"/>
  <c r="Z189" i="7" s="1"/>
  <c r="F189" i="7" s="1"/>
  <c r="Z188" i="7"/>
  <c r="F188" i="7" s="1"/>
  <c r="Y188" i="7"/>
  <c r="Y187" i="7"/>
  <c r="Z187" i="7" s="1"/>
  <c r="Y186" i="7"/>
  <c r="Z186" i="7" s="1"/>
  <c r="F186" i="7" s="1"/>
  <c r="Y185" i="7"/>
  <c r="Z185" i="7" s="1"/>
  <c r="Y184" i="7"/>
  <c r="Z184" i="7" s="1"/>
  <c r="F184" i="7" s="1"/>
  <c r="Y183" i="7"/>
  <c r="Z183" i="7" s="1"/>
  <c r="Y182" i="7"/>
  <c r="Z182" i="7" s="1"/>
  <c r="Y181" i="7"/>
  <c r="Z181" i="7" s="1"/>
  <c r="F181" i="7" s="1"/>
  <c r="Y180" i="7"/>
  <c r="Z180" i="7" s="1"/>
  <c r="F180" i="7" s="1"/>
  <c r="Y179" i="7"/>
  <c r="Z179" i="7" s="1"/>
  <c r="Y178" i="7"/>
  <c r="Z178" i="7" s="1"/>
  <c r="F178" i="7" s="1"/>
  <c r="Y177" i="7"/>
  <c r="Z177" i="7" s="1"/>
  <c r="F177" i="7"/>
  <c r="Y176" i="7"/>
  <c r="Z176" i="7" s="1"/>
  <c r="F176" i="7" s="1"/>
  <c r="Y175" i="7"/>
  <c r="Z175" i="7" s="1"/>
  <c r="Y174" i="7"/>
  <c r="Z174" i="7" s="1"/>
  <c r="Y173" i="7"/>
  <c r="Z173" i="7" s="1"/>
  <c r="F173" i="7"/>
  <c r="Y172" i="7"/>
  <c r="Z172" i="7" s="1"/>
  <c r="F172" i="7" s="1"/>
  <c r="Y171" i="7"/>
  <c r="Z171" i="7" s="1"/>
  <c r="F171" i="7" s="1"/>
  <c r="Y170" i="7"/>
  <c r="Z170" i="7" s="1"/>
  <c r="F170" i="7" s="1"/>
  <c r="Y169" i="7"/>
  <c r="Z169" i="7" s="1"/>
  <c r="Y168" i="7"/>
  <c r="Z168" i="7" s="1"/>
  <c r="Y167" i="7"/>
  <c r="Z167" i="7" s="1"/>
  <c r="Y166" i="7"/>
  <c r="Z166" i="7" s="1"/>
  <c r="F166" i="7"/>
  <c r="Y165" i="7"/>
  <c r="Z165" i="7" s="1"/>
  <c r="F165" i="7" s="1"/>
  <c r="Y164" i="7"/>
  <c r="Z164" i="7" s="1"/>
  <c r="Y163" i="7"/>
  <c r="Z163" i="7" s="1"/>
  <c r="F163" i="7" s="1"/>
  <c r="Y162" i="7"/>
  <c r="Z162" i="7" s="1"/>
  <c r="F162" i="7" s="1"/>
  <c r="Y161" i="7"/>
  <c r="Z161" i="7" s="1"/>
  <c r="F161" i="7" s="1"/>
  <c r="Y160" i="7"/>
  <c r="Z160" i="7" s="1"/>
  <c r="Y159" i="7"/>
  <c r="Z159" i="7" s="1"/>
  <c r="Y158" i="7"/>
  <c r="Z158" i="7" s="1"/>
  <c r="F158" i="7" s="1"/>
  <c r="Y157" i="7"/>
  <c r="Z157" i="7" s="1"/>
  <c r="Y156" i="7"/>
  <c r="Z156" i="7" s="1"/>
  <c r="Y155" i="7"/>
  <c r="Z155" i="7" s="1"/>
  <c r="F155" i="7" s="1"/>
  <c r="Y154" i="7"/>
  <c r="Z154" i="7" s="1"/>
  <c r="F154" i="7" s="1"/>
  <c r="Y153" i="7"/>
  <c r="Z153" i="7" s="1"/>
  <c r="F153" i="7" s="1"/>
  <c r="F152" i="7"/>
  <c r="Y152" i="7"/>
  <c r="Z152" i="7" s="1"/>
  <c r="Y151" i="7"/>
  <c r="Z151" i="7" s="1"/>
  <c r="Y150" i="7"/>
  <c r="Z150" i="7" s="1"/>
  <c r="F150" i="7" s="1"/>
  <c r="Y149" i="7"/>
  <c r="Z149" i="7" s="1"/>
  <c r="Y148" i="7"/>
  <c r="Z148" i="7" s="1"/>
  <c r="Y147" i="7"/>
  <c r="Z147" i="7" s="1"/>
  <c r="F147" i="7" s="1"/>
  <c r="Y146" i="7"/>
  <c r="Z146" i="7" s="1"/>
  <c r="F146" i="7"/>
  <c r="Y145" i="7"/>
  <c r="Z145" i="7" s="1"/>
  <c r="F145" i="7" s="1"/>
  <c r="Y144" i="7"/>
  <c r="Z144" i="7" s="1"/>
  <c r="Y143" i="7"/>
  <c r="Z143" i="7" s="1"/>
  <c r="F143" i="7" s="1"/>
  <c r="Y142" i="7"/>
  <c r="Z142" i="7" s="1"/>
  <c r="F142" i="7" s="1"/>
  <c r="Y141" i="7"/>
  <c r="Z141" i="7" s="1"/>
  <c r="Y140" i="7"/>
  <c r="Z140" i="7" s="1"/>
  <c r="Y139" i="7"/>
  <c r="Z139" i="7" s="1"/>
  <c r="F139" i="7" s="1"/>
  <c r="Y138" i="7"/>
  <c r="Z138" i="7" s="1"/>
  <c r="F138" i="7" s="1"/>
  <c r="Y137" i="7"/>
  <c r="Z137" i="7" s="1"/>
  <c r="Y136" i="7"/>
  <c r="Z136" i="7" s="1"/>
  <c r="Y135" i="7"/>
  <c r="Z135" i="7" s="1"/>
  <c r="Y134" i="7"/>
  <c r="Z134" i="7" s="1"/>
  <c r="F134" i="7" s="1"/>
  <c r="Y133" i="7"/>
  <c r="Z133" i="7" s="1"/>
  <c r="Y132" i="7"/>
  <c r="Z132" i="7" s="1"/>
  <c r="Y131" i="7"/>
  <c r="Z131" i="7" s="1"/>
  <c r="F131" i="7"/>
  <c r="Y130" i="7"/>
  <c r="Z130" i="7" s="1"/>
  <c r="F130" i="7" s="1"/>
  <c r="Y129" i="7"/>
  <c r="Z129" i="7" s="1"/>
  <c r="Y128" i="7"/>
  <c r="Z128" i="7" s="1"/>
  <c r="Y127" i="7"/>
  <c r="Z127" i="7" s="1"/>
  <c r="Y126" i="7"/>
  <c r="Z126" i="7" s="1"/>
  <c r="F126" i="7" s="1"/>
  <c r="Y125" i="7"/>
  <c r="Z125" i="7" s="1"/>
  <c r="F125" i="7" s="1"/>
  <c r="F124" i="7"/>
  <c r="Y124" i="7"/>
  <c r="Z124" i="7" s="1"/>
  <c r="Y123" i="7"/>
  <c r="Z123" i="7" s="1"/>
  <c r="F123" i="7" s="1"/>
  <c r="Y122" i="7"/>
  <c r="Z122" i="7" s="1"/>
  <c r="F122" i="7" s="1"/>
  <c r="Y121" i="7"/>
  <c r="Z121" i="7" s="1"/>
  <c r="F121" i="7" s="1"/>
  <c r="F120" i="7"/>
  <c r="Y120" i="7"/>
  <c r="Z120" i="7" s="1"/>
  <c r="Y119" i="7"/>
  <c r="Z119" i="7" s="1"/>
  <c r="Y118" i="7"/>
  <c r="Z118" i="7" s="1"/>
  <c r="F118" i="7" s="1"/>
  <c r="Y117" i="7"/>
  <c r="Z117" i="7" s="1"/>
  <c r="Y116" i="7"/>
  <c r="Z116" i="7" s="1"/>
  <c r="Y115" i="7"/>
  <c r="Z115" i="7" s="1"/>
  <c r="F115" i="7"/>
  <c r="Y114" i="7"/>
  <c r="Z114" i="7" s="1"/>
  <c r="F114" i="7" s="1"/>
  <c r="Y113" i="7"/>
  <c r="Z113" i="7" s="1"/>
  <c r="F113" i="7"/>
  <c r="Y112" i="7"/>
  <c r="Z112" i="7" s="1"/>
  <c r="Y111" i="7"/>
  <c r="Z111" i="7" s="1"/>
  <c r="F111" i="7" s="1"/>
  <c r="Y110" i="7"/>
  <c r="Z110" i="7" s="1"/>
  <c r="F110" i="7" s="1"/>
  <c r="Y109" i="7"/>
  <c r="Z109" i="7" s="1"/>
  <c r="F109" i="7" s="1"/>
  <c r="Y108" i="7"/>
  <c r="Z108" i="7" s="1"/>
  <c r="Y107" i="7"/>
  <c r="Z107" i="7" s="1"/>
  <c r="Y106" i="7"/>
  <c r="Z106" i="7" s="1"/>
  <c r="F106" i="7" s="1"/>
  <c r="Y105" i="7"/>
  <c r="Z105" i="7" s="1"/>
  <c r="Y104" i="7"/>
  <c r="Z104" i="7" s="1"/>
  <c r="Y103" i="7"/>
  <c r="Z103" i="7" s="1"/>
  <c r="F103" i="7" s="1"/>
  <c r="Y102" i="7"/>
  <c r="Z102" i="7" s="1"/>
  <c r="F102" i="7" s="1"/>
  <c r="Y101" i="7"/>
  <c r="Z101" i="7" s="1"/>
  <c r="Y100" i="7"/>
  <c r="Z100" i="7" s="1"/>
  <c r="Y99" i="7"/>
  <c r="Z99" i="7" s="1"/>
  <c r="F99" i="7" s="1"/>
  <c r="Y98" i="7"/>
  <c r="Z98" i="7" s="1"/>
  <c r="F98" i="7" s="1"/>
  <c r="Y97" i="7"/>
  <c r="Z97" i="7" s="1"/>
  <c r="Y96" i="7"/>
  <c r="Z96" i="7" s="1"/>
  <c r="F96" i="7" s="1"/>
  <c r="Y95" i="7"/>
  <c r="Z95" i="7" s="1"/>
  <c r="F95" i="7"/>
  <c r="Y94" i="7"/>
  <c r="Z94" i="7" s="1"/>
  <c r="F94" i="7" s="1"/>
  <c r="Y93" i="7"/>
  <c r="Z93" i="7" s="1"/>
  <c r="F93" i="7" s="1"/>
  <c r="Y92" i="7"/>
  <c r="Z92" i="7" s="1"/>
  <c r="F92" i="7" s="1"/>
  <c r="AM91" i="7"/>
  <c r="Y91" i="7"/>
  <c r="Z91" i="7" s="1"/>
  <c r="Y90" i="7"/>
  <c r="Z90" i="7" s="1"/>
  <c r="F90" i="7" s="1"/>
  <c r="Y89" i="7"/>
  <c r="Z89" i="7" s="1"/>
  <c r="F89" i="7" s="1"/>
  <c r="Y88" i="7"/>
  <c r="Z88" i="7" s="1"/>
  <c r="F88" i="7"/>
  <c r="AM87" i="7"/>
  <c r="Y87" i="7"/>
  <c r="Z87" i="7" s="1"/>
  <c r="F87" i="7" s="1"/>
  <c r="Y86" i="7"/>
  <c r="Z86" i="7" s="1"/>
  <c r="F86" i="7" s="1"/>
  <c r="Y85" i="7"/>
  <c r="Z85" i="7" s="1"/>
  <c r="Y84" i="7"/>
  <c r="Z84" i="7" s="1"/>
  <c r="F84" i="7" s="1"/>
  <c r="AM83" i="7"/>
  <c r="Y83" i="7"/>
  <c r="Z83" i="7" s="1"/>
  <c r="Y82" i="7"/>
  <c r="Z82" i="7" s="1"/>
  <c r="F82" i="7" s="1"/>
  <c r="Y81" i="7"/>
  <c r="Z81" i="7" s="1"/>
  <c r="F81" i="7"/>
  <c r="Y80" i="7"/>
  <c r="Z80" i="7" s="1"/>
  <c r="AM79" i="7"/>
  <c r="Y79" i="7"/>
  <c r="Z79" i="7" s="1"/>
  <c r="F79" i="7"/>
  <c r="Y78" i="7"/>
  <c r="Z78" i="7" s="1"/>
  <c r="F78" i="7" s="1"/>
  <c r="Y77" i="7"/>
  <c r="Z77" i="7" s="1"/>
  <c r="F77" i="7" s="1"/>
  <c r="Y76" i="7"/>
  <c r="Z76" i="7" s="1"/>
  <c r="AM75" i="7"/>
  <c r="Y75" i="7"/>
  <c r="Z75" i="7" s="1"/>
  <c r="F75" i="7" s="1"/>
  <c r="Y74" i="7"/>
  <c r="Z74" i="7" s="1"/>
  <c r="F74" i="7" s="1"/>
  <c r="Y73" i="7"/>
  <c r="Z73" i="7" s="1"/>
  <c r="Y72" i="7"/>
  <c r="Z72" i="7" s="1"/>
  <c r="F72" i="7" s="1"/>
  <c r="AM71" i="7"/>
  <c r="Y71" i="7"/>
  <c r="Z71" i="7" s="1"/>
  <c r="Y70" i="7"/>
  <c r="Z70" i="7" s="1"/>
  <c r="F70" i="7" s="1"/>
  <c r="Y69" i="7"/>
  <c r="Z69" i="7" s="1"/>
  <c r="F69" i="7"/>
  <c r="Y68" i="7"/>
  <c r="Z68" i="7" s="1"/>
  <c r="AM67" i="7"/>
  <c r="Y67" i="7"/>
  <c r="Z67" i="7" s="1"/>
  <c r="F67" i="7"/>
  <c r="Y66" i="7"/>
  <c r="Z66" i="7" s="1"/>
  <c r="F66" i="7" s="1"/>
  <c r="Y65" i="7"/>
  <c r="Z65" i="7" s="1"/>
  <c r="F65" i="7" s="1"/>
  <c r="Y64" i="7"/>
  <c r="Z64" i="7" s="1"/>
  <c r="F64" i="7" s="1"/>
  <c r="AM63" i="7"/>
  <c r="Y63" i="7"/>
  <c r="Z63" i="7" s="1"/>
  <c r="F63" i="7" s="1"/>
  <c r="Y62" i="7"/>
  <c r="Z62" i="7" s="1"/>
  <c r="F62" i="7" s="1"/>
  <c r="Y61" i="7"/>
  <c r="Z61" i="7" s="1"/>
  <c r="Y60" i="7"/>
  <c r="Z60" i="7" s="1"/>
  <c r="F60" i="7" s="1"/>
  <c r="AM59" i="7"/>
  <c r="Y59" i="7"/>
  <c r="Z59" i="7" s="1"/>
  <c r="Y58" i="7"/>
  <c r="Z58" i="7" s="1"/>
  <c r="F58" i="7" s="1"/>
  <c r="Y57" i="7"/>
  <c r="Z57" i="7" s="1"/>
  <c r="Y56" i="7"/>
  <c r="Z56" i="7" s="1"/>
  <c r="F56" i="7" s="1"/>
  <c r="Y55" i="7"/>
  <c r="Z55" i="7" s="1"/>
  <c r="Y54" i="7"/>
  <c r="Z54" i="7" s="1"/>
  <c r="F54" i="7" s="1"/>
  <c r="Y53" i="7"/>
  <c r="Z53" i="7" s="1"/>
  <c r="F53" i="7"/>
  <c r="Y52" i="7"/>
  <c r="Z52" i="7" s="1"/>
  <c r="AM51" i="7"/>
  <c r="Y51" i="7"/>
  <c r="Z51" i="7" s="1"/>
  <c r="F51" i="7" s="1"/>
  <c r="Y50" i="7"/>
  <c r="Z50" i="7" s="1"/>
  <c r="F50" i="7" s="1"/>
  <c r="Y49" i="7"/>
  <c r="Z49" i="7" s="1"/>
  <c r="F49" i="7" s="1"/>
  <c r="Y48" i="7"/>
  <c r="Z48" i="7" s="1"/>
  <c r="AM47" i="7"/>
  <c r="Y47" i="7"/>
  <c r="Z47" i="7" s="1"/>
  <c r="F47" i="7" s="1"/>
  <c r="Y46" i="7"/>
  <c r="Z46" i="7" s="1"/>
  <c r="F46" i="7" s="1"/>
  <c r="Y45" i="7"/>
  <c r="Z45" i="7" s="1"/>
  <c r="Y44" i="7"/>
  <c r="Z44" i="7" s="1"/>
  <c r="F44" i="7" s="1"/>
  <c r="AM43" i="7"/>
  <c r="Y43" i="7"/>
  <c r="Z43" i="7" s="1"/>
  <c r="Y42" i="7"/>
  <c r="Z42" i="7" s="1"/>
  <c r="F42" i="7" s="1"/>
  <c r="Y41" i="7"/>
  <c r="Z41" i="7" s="1"/>
  <c r="Y40" i="7"/>
  <c r="Z40" i="7" s="1"/>
  <c r="F40" i="7" s="1"/>
  <c r="AM39" i="7"/>
  <c r="Y39" i="7"/>
  <c r="Z39" i="7" s="1"/>
  <c r="Y38" i="7"/>
  <c r="Z38" i="7" s="1"/>
  <c r="F38" i="7" s="1"/>
  <c r="Y37" i="7"/>
  <c r="Z37" i="7" s="1"/>
  <c r="Y36" i="7"/>
  <c r="Z36" i="7" s="1"/>
  <c r="AM35" i="7"/>
  <c r="Y35" i="7"/>
  <c r="Z35" i="7" s="1"/>
  <c r="Y34" i="7"/>
  <c r="Z34" i="7" s="1"/>
  <c r="F34" i="7" s="1"/>
  <c r="Y33" i="7"/>
  <c r="Z33" i="7" s="1"/>
  <c r="F33" i="7" s="1"/>
  <c r="Y32" i="7"/>
  <c r="Z32" i="7" s="1"/>
  <c r="AM31" i="7"/>
  <c r="Y31" i="7"/>
  <c r="Z31" i="7" s="1"/>
  <c r="F31" i="7" s="1"/>
  <c r="Y30" i="7"/>
  <c r="Z30" i="7" s="1"/>
  <c r="F30" i="7"/>
  <c r="Y29" i="7"/>
  <c r="Z29" i="7" s="1"/>
  <c r="Y28" i="7"/>
  <c r="Z28" i="7" s="1"/>
  <c r="F28" i="7" s="1"/>
  <c r="AM27" i="7"/>
  <c r="Y27" i="7"/>
  <c r="Z27" i="7" s="1"/>
  <c r="Y26" i="7"/>
  <c r="Z26" i="7" s="1"/>
  <c r="F26" i="7" s="1"/>
  <c r="Y25" i="7"/>
  <c r="Z25" i="7" s="1"/>
  <c r="Y24" i="7"/>
  <c r="Z24" i="7" s="1"/>
  <c r="AM23" i="7"/>
  <c r="Y23" i="7"/>
  <c r="Z23" i="7" s="1"/>
  <c r="F23" i="7"/>
  <c r="Y22" i="7"/>
  <c r="Z22" i="7" s="1"/>
  <c r="F22" i="7" s="1"/>
  <c r="Y21" i="7"/>
  <c r="Z21" i="7" s="1"/>
  <c r="F21" i="7" s="1"/>
  <c r="Y20" i="7"/>
  <c r="Z20" i="7" s="1"/>
  <c r="AM19" i="7"/>
  <c r="Y19" i="7"/>
  <c r="Z19" i="7" s="1"/>
  <c r="F19" i="7" s="1"/>
  <c r="Y18" i="7"/>
  <c r="Z18" i="7" s="1"/>
  <c r="F18" i="7" s="1"/>
  <c r="Y17" i="7"/>
  <c r="Z17" i="7" s="1"/>
  <c r="F17" i="7" s="1"/>
  <c r="Y16" i="7"/>
  <c r="Z16" i="7" s="1"/>
  <c r="F16" i="7" s="1"/>
  <c r="AM15" i="7"/>
  <c r="F15" i="7"/>
  <c r="Y15" i="7"/>
  <c r="Z15" i="7" s="1"/>
  <c r="Y14" i="7"/>
  <c r="Z14" i="7" s="1"/>
  <c r="F14" i="7" s="1"/>
  <c r="Y13" i="7"/>
  <c r="Z13" i="7" s="1"/>
  <c r="Y12" i="7"/>
  <c r="Z12" i="7" s="1"/>
  <c r="F12" i="7" s="1"/>
  <c r="AM11" i="7"/>
  <c r="Y11" i="7"/>
  <c r="Z11" i="7" s="1"/>
  <c r="Y10" i="7"/>
  <c r="Z10" i="7" s="1"/>
  <c r="F10" i="7" s="1"/>
  <c r="Y9" i="7"/>
  <c r="Z9" i="7" s="1"/>
  <c r="Y8" i="7"/>
  <c r="Z8" i="7" s="1"/>
  <c r="F8" i="7"/>
  <c r="AM7" i="7"/>
  <c r="F7" i="7"/>
  <c r="Y7" i="7"/>
  <c r="Z7" i="7" s="1"/>
  <c r="Y6" i="7"/>
  <c r="Z6" i="7" s="1"/>
  <c r="F6" i="7" s="1"/>
  <c r="Y5" i="7"/>
  <c r="Z5" i="7" s="1"/>
  <c r="F5" i="7" s="1"/>
  <c r="Y4" i="7"/>
  <c r="Z4" i="7" s="1"/>
  <c r="F4" i="7" s="1"/>
  <c r="AM3" i="7"/>
  <c r="Y3" i="7"/>
  <c r="Z3" i="7" s="1"/>
  <c r="F3" i="7" s="1"/>
  <c r="AM214" i="7"/>
  <c r="Y469" i="6"/>
  <c r="Z469" i="6" s="1"/>
  <c r="F469" i="6"/>
  <c r="Y468" i="6"/>
  <c r="Z468" i="6" s="1"/>
  <c r="F468" i="6" s="1"/>
  <c r="Y467" i="6"/>
  <c r="Z467" i="6" s="1"/>
  <c r="F467" i="6" s="1"/>
  <c r="Y466" i="6"/>
  <c r="Z466" i="6" s="1"/>
  <c r="Y465" i="6"/>
  <c r="Z465" i="6" s="1"/>
  <c r="Y464" i="6"/>
  <c r="Z464" i="6" s="1"/>
  <c r="Y463" i="6"/>
  <c r="Z463" i="6" s="1"/>
  <c r="F463" i="6" s="1"/>
  <c r="Y462" i="6"/>
  <c r="Z462" i="6" s="1"/>
  <c r="Y461" i="6"/>
  <c r="Z461" i="6" s="1"/>
  <c r="F461" i="6" s="1"/>
  <c r="Y460" i="6"/>
  <c r="Z460" i="6" s="1"/>
  <c r="Y459" i="6"/>
  <c r="Z459" i="6" s="1"/>
  <c r="F459" i="6" s="1"/>
  <c r="Y458" i="6"/>
  <c r="Z458" i="6" s="1"/>
  <c r="Y457" i="6"/>
  <c r="Z457" i="6" s="1"/>
  <c r="Y456" i="6"/>
  <c r="Z456" i="6" s="1"/>
  <c r="F456" i="6"/>
  <c r="Y455" i="6"/>
  <c r="Z455" i="6" s="1"/>
  <c r="F455" i="6" s="1"/>
  <c r="Y454" i="6"/>
  <c r="Z454" i="6" s="1"/>
  <c r="F454" i="6"/>
  <c r="Y453" i="6"/>
  <c r="Z453" i="6" s="1"/>
  <c r="Y452" i="6"/>
  <c r="Z452" i="6" s="1"/>
  <c r="F452" i="6"/>
  <c r="Y451" i="6"/>
  <c r="Z451" i="6" s="1"/>
  <c r="F451" i="6" s="1"/>
  <c r="Y450" i="6"/>
  <c r="Z450" i="6" s="1"/>
  <c r="Y449" i="6"/>
  <c r="Z449" i="6" s="1"/>
  <c r="Y448" i="6"/>
  <c r="Z448" i="6" s="1"/>
  <c r="F448" i="6" s="1"/>
  <c r="Y447" i="6"/>
  <c r="Z447" i="6" s="1"/>
  <c r="F447" i="6" s="1"/>
  <c r="Y446" i="6"/>
  <c r="Z446" i="6" s="1"/>
  <c r="Y445" i="6"/>
  <c r="Z445" i="6" s="1"/>
  <c r="Y444" i="6"/>
  <c r="Z444" i="6" s="1"/>
  <c r="F444" i="6"/>
  <c r="Y443" i="6"/>
  <c r="Z443" i="6" s="1"/>
  <c r="F443" i="6"/>
  <c r="Y442" i="6"/>
  <c r="Z442" i="6" s="1"/>
  <c r="Y441" i="6"/>
  <c r="Z441" i="6" s="1"/>
  <c r="F441" i="6"/>
  <c r="Y440" i="6"/>
  <c r="Z440" i="6" s="1"/>
  <c r="Y439" i="6"/>
  <c r="Z439" i="6" s="1"/>
  <c r="F439" i="6" s="1"/>
  <c r="Y438" i="6"/>
  <c r="Z438" i="6" s="1"/>
  <c r="Y437" i="6"/>
  <c r="Z437" i="6" s="1"/>
  <c r="Y436" i="6"/>
  <c r="Z436" i="6" s="1"/>
  <c r="F436" i="6" s="1"/>
  <c r="Y435" i="6"/>
  <c r="Z435" i="6" s="1"/>
  <c r="F435" i="6" s="1"/>
  <c r="Y434" i="6"/>
  <c r="Z434" i="6" s="1"/>
  <c r="Y433" i="6"/>
  <c r="Z433" i="6" s="1"/>
  <c r="Y432" i="6"/>
  <c r="Z432" i="6" s="1"/>
  <c r="F432" i="6" s="1"/>
  <c r="Y431" i="6"/>
  <c r="Z431" i="6" s="1"/>
  <c r="F431" i="6" s="1"/>
  <c r="Y430" i="6"/>
  <c r="Z430" i="6" s="1"/>
  <c r="Y429" i="6"/>
  <c r="Z429" i="6" s="1"/>
  <c r="Y428" i="6"/>
  <c r="Z428" i="6" s="1"/>
  <c r="F428" i="6" s="1"/>
  <c r="Y427" i="6"/>
  <c r="Z427" i="6" s="1"/>
  <c r="F427" i="6" s="1"/>
  <c r="Y426" i="6"/>
  <c r="Z426" i="6" s="1"/>
  <c r="F426" i="6" s="1"/>
  <c r="Y425" i="6"/>
  <c r="Z425" i="6" s="1"/>
  <c r="F425" i="6" s="1"/>
  <c r="Y424" i="6"/>
  <c r="Z424" i="6" s="1"/>
  <c r="F424" i="6" s="1"/>
  <c r="Y423" i="6"/>
  <c r="Z423" i="6" s="1"/>
  <c r="F423" i="6" s="1"/>
  <c r="Y422" i="6"/>
  <c r="Z422" i="6" s="1"/>
  <c r="F422" i="6" s="1"/>
  <c r="Y421" i="6"/>
  <c r="Z421" i="6" s="1"/>
  <c r="F421" i="6" s="1"/>
  <c r="Y420" i="6"/>
  <c r="Z420" i="6" s="1"/>
  <c r="F420" i="6" s="1"/>
  <c r="Y419" i="6"/>
  <c r="Z419" i="6" s="1"/>
  <c r="F419" i="6" s="1"/>
  <c r="Y418" i="6"/>
  <c r="Z418" i="6" s="1"/>
  <c r="F418" i="6" s="1"/>
  <c r="F417" i="6"/>
  <c r="Y417" i="6"/>
  <c r="Z417" i="6" s="1"/>
  <c r="Y416" i="6"/>
  <c r="Z416" i="6" s="1"/>
  <c r="F416" i="6"/>
  <c r="Y415" i="6"/>
  <c r="Z415" i="6" s="1"/>
  <c r="F415" i="6" s="1"/>
  <c r="Y414" i="6"/>
  <c r="Z414" i="6" s="1"/>
  <c r="F414" i="6" s="1"/>
  <c r="Y413" i="6"/>
  <c r="Z413" i="6" s="1"/>
  <c r="F413" i="6" s="1"/>
  <c r="Y412" i="6"/>
  <c r="Z412" i="6" s="1"/>
  <c r="F412" i="6" s="1"/>
  <c r="Y411" i="6"/>
  <c r="Z411" i="6" s="1"/>
  <c r="F411" i="6" s="1"/>
  <c r="Y410" i="6"/>
  <c r="Z410" i="6" s="1"/>
  <c r="F410" i="6" s="1"/>
  <c r="Y409" i="6"/>
  <c r="Z409" i="6" s="1"/>
  <c r="F409" i="6" s="1"/>
  <c r="Y408" i="6"/>
  <c r="Z408" i="6" s="1"/>
  <c r="F408" i="6"/>
  <c r="Y407" i="6"/>
  <c r="Z407" i="6" s="1"/>
  <c r="F407" i="6" s="1"/>
  <c r="Y406" i="6"/>
  <c r="Z406" i="6" s="1"/>
  <c r="F406" i="6"/>
  <c r="F405" i="6"/>
  <c r="Y405" i="6"/>
  <c r="Z405" i="6" s="1"/>
  <c r="Y404" i="6"/>
  <c r="Z404" i="6" s="1"/>
  <c r="F404" i="6" s="1"/>
  <c r="Y403" i="6"/>
  <c r="Z403" i="6" s="1"/>
  <c r="F403" i="6" s="1"/>
  <c r="Y402" i="6"/>
  <c r="Z402" i="6" s="1"/>
  <c r="F402" i="6" s="1"/>
  <c r="Y401" i="6"/>
  <c r="Z401" i="6" s="1"/>
  <c r="F401" i="6" s="1"/>
  <c r="Y400" i="6"/>
  <c r="Z400" i="6" s="1"/>
  <c r="F400" i="6" s="1"/>
  <c r="Y399" i="6"/>
  <c r="Z399" i="6" s="1"/>
  <c r="F399" i="6" s="1"/>
  <c r="Y398" i="6"/>
  <c r="Z398" i="6" s="1"/>
  <c r="F398" i="6" s="1"/>
  <c r="Y397" i="6"/>
  <c r="Z397" i="6" s="1"/>
  <c r="F397" i="6" s="1"/>
  <c r="Y396" i="6"/>
  <c r="Z396" i="6" s="1"/>
  <c r="F396" i="6" s="1"/>
  <c r="Y395" i="6"/>
  <c r="Z395" i="6" s="1"/>
  <c r="F395" i="6" s="1"/>
  <c r="Y394" i="6"/>
  <c r="Z394" i="6" s="1"/>
  <c r="F394" i="6" s="1"/>
  <c r="Y393" i="6"/>
  <c r="Z393" i="6" s="1"/>
  <c r="F393" i="6" s="1"/>
  <c r="Y392" i="6"/>
  <c r="Z392" i="6" s="1"/>
  <c r="F392" i="6" s="1"/>
  <c r="Y391" i="6"/>
  <c r="Z391" i="6" s="1"/>
  <c r="F391" i="6" s="1"/>
  <c r="Y390" i="6"/>
  <c r="Z390" i="6" s="1"/>
  <c r="F389" i="6"/>
  <c r="Y389" i="6"/>
  <c r="Z389" i="6" s="1"/>
  <c r="Y388" i="6"/>
  <c r="Z388" i="6" s="1"/>
  <c r="F388" i="6" s="1"/>
  <c r="Y387" i="6"/>
  <c r="Z387" i="6" s="1"/>
  <c r="F387" i="6"/>
  <c r="Y386" i="6"/>
  <c r="Z386" i="6" s="1"/>
  <c r="F386" i="6" s="1"/>
  <c r="Y385" i="6"/>
  <c r="Z385" i="6" s="1"/>
  <c r="Y384" i="6"/>
  <c r="Z384" i="6" s="1"/>
  <c r="F384" i="6" s="1"/>
  <c r="Y383" i="6"/>
  <c r="Z383" i="6" s="1"/>
  <c r="F383" i="6" s="1"/>
  <c r="Y382" i="6"/>
  <c r="Z382" i="6" s="1"/>
  <c r="F382" i="6" s="1"/>
  <c r="F381" i="6"/>
  <c r="Y381" i="6"/>
  <c r="Z381" i="6" s="1"/>
  <c r="Y380" i="6"/>
  <c r="Z380" i="6" s="1"/>
  <c r="F380" i="6" s="1"/>
  <c r="Y379" i="6"/>
  <c r="Z379" i="6" s="1"/>
  <c r="Y378" i="6"/>
  <c r="Z378" i="6" s="1"/>
  <c r="Y377" i="6"/>
  <c r="Z377" i="6" s="1"/>
  <c r="F377" i="6" s="1"/>
  <c r="Y376" i="6"/>
  <c r="Z376" i="6" s="1"/>
  <c r="F376" i="6" s="1"/>
  <c r="Y375" i="6"/>
  <c r="Z375" i="6" s="1"/>
  <c r="Y374" i="6"/>
  <c r="Z374" i="6" s="1"/>
  <c r="Y373" i="6"/>
  <c r="Z373" i="6" s="1"/>
  <c r="Y372" i="6"/>
  <c r="Z372" i="6" s="1"/>
  <c r="F372" i="6"/>
  <c r="Y371" i="6"/>
  <c r="Z371" i="6" s="1"/>
  <c r="Y370" i="6"/>
  <c r="Z370" i="6" s="1"/>
  <c r="Y369" i="6"/>
  <c r="Z369" i="6" s="1"/>
  <c r="Y368" i="6"/>
  <c r="Z368" i="6" s="1"/>
  <c r="F368" i="6" s="1"/>
  <c r="Y367" i="6"/>
  <c r="Z367" i="6" s="1"/>
  <c r="F367" i="6" s="1"/>
  <c r="Y366" i="6"/>
  <c r="Z366" i="6" s="1"/>
  <c r="F366" i="6"/>
  <c r="F365" i="6"/>
  <c r="Y365" i="6"/>
  <c r="Z365" i="6" s="1"/>
  <c r="Y364" i="6"/>
  <c r="Z364" i="6" s="1"/>
  <c r="F364" i="6"/>
  <c r="Y363" i="6"/>
  <c r="Z363" i="6" s="1"/>
  <c r="F363" i="6" s="1"/>
  <c r="Y362" i="6"/>
  <c r="Z362" i="6" s="1"/>
  <c r="F362" i="6"/>
  <c r="Y361" i="6"/>
  <c r="Z361" i="6" s="1"/>
  <c r="F361" i="6" s="1"/>
  <c r="Y360" i="6"/>
  <c r="Z360" i="6" s="1"/>
  <c r="F360" i="6" s="1"/>
  <c r="Y359" i="6"/>
  <c r="Z359" i="6" s="1"/>
  <c r="Y358" i="6"/>
  <c r="Z358" i="6" s="1"/>
  <c r="Y357" i="6"/>
  <c r="Z357" i="6" s="1"/>
  <c r="Y356" i="6"/>
  <c r="Z356" i="6" s="1"/>
  <c r="F356" i="6" s="1"/>
  <c r="Y355" i="6"/>
  <c r="Z355" i="6" s="1"/>
  <c r="F355" i="6" s="1"/>
  <c r="Y354" i="6"/>
  <c r="Z354" i="6" s="1"/>
  <c r="F354" i="6" s="1"/>
  <c r="F353" i="6"/>
  <c r="Y353" i="6"/>
  <c r="Z353" i="6" s="1"/>
  <c r="Y352" i="6"/>
  <c r="Z352" i="6" s="1"/>
  <c r="F352" i="6" s="1"/>
  <c r="Y351" i="6"/>
  <c r="Z351" i="6" s="1"/>
  <c r="Y350" i="6"/>
  <c r="Z350" i="6" s="1"/>
  <c r="Y349" i="6"/>
  <c r="Z349" i="6" s="1"/>
  <c r="Y348" i="6"/>
  <c r="Z348" i="6" s="1"/>
  <c r="F348" i="6" s="1"/>
  <c r="Y347" i="6"/>
  <c r="Z347" i="6" s="1"/>
  <c r="F347" i="6" s="1"/>
  <c r="Y346" i="6"/>
  <c r="Z346" i="6" s="1"/>
  <c r="F346" i="6"/>
  <c r="Y345" i="6"/>
  <c r="Z345" i="6" s="1"/>
  <c r="F345" i="6" s="1"/>
  <c r="Y344" i="6"/>
  <c r="Z344" i="6" s="1"/>
  <c r="F344" i="6" s="1"/>
  <c r="Y343" i="6"/>
  <c r="Z343" i="6" s="1"/>
  <c r="F343" i="6" s="1"/>
  <c r="Y342" i="6"/>
  <c r="Z342" i="6" s="1"/>
  <c r="F342" i="6" s="1"/>
  <c r="Y341" i="6"/>
  <c r="Z341" i="6" s="1"/>
  <c r="F341" i="6" s="1"/>
  <c r="Y340" i="6"/>
  <c r="Z340" i="6" s="1"/>
  <c r="F340" i="6" s="1"/>
  <c r="Y339" i="6"/>
  <c r="Z339" i="6" s="1"/>
  <c r="F339" i="6"/>
  <c r="Y338" i="6"/>
  <c r="Z338" i="6" s="1"/>
  <c r="Y337" i="6"/>
  <c r="Z337" i="6" s="1"/>
  <c r="Y336" i="6"/>
  <c r="Z336" i="6" s="1"/>
  <c r="F336" i="6" s="1"/>
  <c r="Y335" i="6"/>
  <c r="Z335" i="6" s="1"/>
  <c r="F335" i="6" s="1"/>
  <c r="Y334" i="6"/>
  <c r="Z334" i="6" s="1"/>
  <c r="Y333" i="6"/>
  <c r="Z333" i="6" s="1"/>
  <c r="Y332" i="6"/>
  <c r="Z332" i="6" s="1"/>
  <c r="F332" i="6" s="1"/>
  <c r="Y331" i="6"/>
  <c r="Z331" i="6" s="1"/>
  <c r="F331" i="6" s="1"/>
  <c r="Y330" i="6"/>
  <c r="Z330" i="6" s="1"/>
  <c r="F330" i="6" s="1"/>
  <c r="Y329" i="6"/>
  <c r="Z329" i="6" s="1"/>
  <c r="F329" i="6" s="1"/>
  <c r="Y328" i="6"/>
  <c r="Z328" i="6" s="1"/>
  <c r="F328" i="6" s="1"/>
  <c r="Y327" i="6"/>
  <c r="Z327" i="6" s="1"/>
  <c r="F327" i="6" s="1"/>
  <c r="Y326" i="6"/>
  <c r="Z326" i="6" s="1"/>
  <c r="F326" i="6" s="1"/>
  <c r="Y325" i="6"/>
  <c r="Z325" i="6" s="1"/>
  <c r="F325" i="6" s="1"/>
  <c r="Y324" i="6"/>
  <c r="Z324" i="6" s="1"/>
  <c r="F324" i="6" s="1"/>
  <c r="Y323" i="6"/>
  <c r="Z323" i="6" s="1"/>
  <c r="F323" i="6" s="1"/>
  <c r="Y322" i="6"/>
  <c r="Z322" i="6" s="1"/>
  <c r="Y321" i="6"/>
  <c r="Z321" i="6" s="1"/>
  <c r="Y320" i="6"/>
  <c r="Z320" i="6" s="1"/>
  <c r="F320" i="6" s="1"/>
  <c r="Y319" i="6"/>
  <c r="Z319" i="6" s="1"/>
  <c r="F319" i="6" s="1"/>
  <c r="Y318" i="6"/>
  <c r="Z318" i="6" s="1"/>
  <c r="Y317" i="6"/>
  <c r="Z317" i="6" s="1"/>
  <c r="Y316" i="6"/>
  <c r="Z316" i="6" s="1"/>
  <c r="F316" i="6" s="1"/>
  <c r="Y315" i="6"/>
  <c r="Z315" i="6" s="1"/>
  <c r="F315" i="6"/>
  <c r="Y314" i="6"/>
  <c r="Z314" i="6" s="1"/>
  <c r="F314" i="6"/>
  <c r="Y313" i="6"/>
  <c r="Z313" i="6" s="1"/>
  <c r="F313" i="6" s="1"/>
  <c r="Y312" i="6"/>
  <c r="Z312" i="6" s="1"/>
  <c r="F312" i="6" s="1"/>
  <c r="Y311" i="6"/>
  <c r="Z311" i="6" s="1"/>
  <c r="Y310" i="6"/>
  <c r="Z310" i="6" s="1"/>
  <c r="Y309" i="6"/>
  <c r="Z309" i="6" s="1"/>
  <c r="Y308" i="6"/>
  <c r="Z308" i="6" s="1"/>
  <c r="F308" i="6" s="1"/>
  <c r="Y307" i="6"/>
  <c r="Z307" i="6" s="1"/>
  <c r="F307" i="6" s="1"/>
  <c r="Y306" i="6"/>
  <c r="Z306" i="6" s="1"/>
  <c r="Y305" i="6"/>
  <c r="Z305" i="6" s="1"/>
  <c r="Y304" i="6"/>
  <c r="Z304" i="6" s="1"/>
  <c r="F304" i="6" s="1"/>
  <c r="Y303" i="6"/>
  <c r="Z303" i="6" s="1"/>
  <c r="F303" i="6" s="1"/>
  <c r="Y302" i="6"/>
  <c r="Z302" i="6" s="1"/>
  <c r="Y301" i="6"/>
  <c r="Z301" i="6" s="1"/>
  <c r="Y300" i="6"/>
  <c r="Z300" i="6" s="1"/>
  <c r="F300" i="6" s="1"/>
  <c r="Y299" i="6"/>
  <c r="Z299" i="6" s="1"/>
  <c r="F299" i="6" s="1"/>
  <c r="Y298" i="6"/>
  <c r="Z298" i="6" s="1"/>
  <c r="F298" i="6"/>
  <c r="F297" i="6"/>
  <c r="Y297" i="6"/>
  <c r="Z297" i="6" s="1"/>
  <c r="Y296" i="6"/>
  <c r="Z296" i="6" s="1"/>
  <c r="F296" i="6"/>
  <c r="Y295" i="6"/>
  <c r="Z295" i="6" s="1"/>
  <c r="F295" i="6" s="1"/>
  <c r="Y294" i="6"/>
  <c r="Z294" i="6" s="1"/>
  <c r="F294" i="6" s="1"/>
  <c r="F293" i="6"/>
  <c r="Y293" i="6"/>
  <c r="Z293" i="6" s="1"/>
  <c r="Y292" i="6"/>
  <c r="Z292" i="6" s="1"/>
  <c r="F292" i="6" s="1"/>
  <c r="Y291" i="6"/>
  <c r="Z291" i="6" s="1"/>
  <c r="F291" i="6"/>
  <c r="Y290" i="6"/>
  <c r="Z290" i="6" s="1"/>
  <c r="F290" i="6" s="1"/>
  <c r="Y289" i="6"/>
  <c r="Z289" i="6" s="1"/>
  <c r="F289" i="6" s="1"/>
  <c r="Y288" i="6"/>
  <c r="Z288" i="6" s="1"/>
  <c r="F288" i="6" s="1"/>
  <c r="Y287" i="6"/>
  <c r="Z287" i="6" s="1"/>
  <c r="Y286" i="6"/>
  <c r="Z286" i="6" s="1"/>
  <c r="Y285" i="6"/>
  <c r="Z285" i="6" s="1"/>
  <c r="Y284" i="6"/>
  <c r="Z284" i="6" s="1"/>
  <c r="F284" i="6" s="1"/>
  <c r="Y283" i="6"/>
  <c r="Z283" i="6" s="1"/>
  <c r="F283" i="6" s="1"/>
  <c r="Y282" i="6"/>
  <c r="Z282" i="6" s="1"/>
  <c r="Y281" i="6"/>
  <c r="Z281" i="6" s="1"/>
  <c r="Y280" i="6"/>
  <c r="Z280" i="6" s="1"/>
  <c r="F280" i="6" s="1"/>
  <c r="Y279" i="6"/>
  <c r="Z279" i="6" s="1"/>
  <c r="Y278" i="6"/>
  <c r="Z278" i="6" s="1"/>
  <c r="F278" i="6" s="1"/>
  <c r="Y277" i="6"/>
  <c r="Z277" i="6" s="1"/>
  <c r="Y276" i="6"/>
  <c r="Z276" i="6" s="1"/>
  <c r="F276" i="6" s="1"/>
  <c r="Y275" i="6"/>
  <c r="Z275" i="6" s="1"/>
  <c r="Y274" i="6"/>
  <c r="Z274" i="6" s="1"/>
  <c r="F274" i="6"/>
  <c r="F273" i="6"/>
  <c r="Y273" i="6"/>
  <c r="Z273" i="6" s="1"/>
  <c r="Z272" i="6"/>
  <c r="F272" i="6" s="1"/>
  <c r="Y272" i="6"/>
  <c r="Y271" i="6"/>
  <c r="Z271" i="6" s="1"/>
  <c r="Y270" i="6"/>
  <c r="Z270" i="6" s="1"/>
  <c r="F270" i="6" s="1"/>
  <c r="Y269" i="6"/>
  <c r="Z269" i="6" s="1"/>
  <c r="F269" i="6" s="1"/>
  <c r="Y268" i="6"/>
  <c r="Z268" i="6" s="1"/>
  <c r="F268" i="6" s="1"/>
  <c r="Y267" i="6"/>
  <c r="Z267" i="6" s="1"/>
  <c r="Y266" i="6"/>
  <c r="Z266" i="6" s="1"/>
  <c r="F266" i="6" s="1"/>
  <c r="Y265" i="6"/>
  <c r="Z265" i="6" s="1"/>
  <c r="F265" i="6" s="1"/>
  <c r="Z264" i="6"/>
  <c r="F264" i="6" s="1"/>
  <c r="Y264" i="6"/>
  <c r="Y263" i="6"/>
  <c r="Z263" i="6" s="1"/>
  <c r="Y262" i="6"/>
  <c r="Z262" i="6" s="1"/>
  <c r="F261" i="6"/>
  <c r="Y261" i="6"/>
  <c r="Z261" i="6" s="1"/>
  <c r="Y260" i="6"/>
  <c r="Z260" i="6" s="1"/>
  <c r="F260" i="6" s="1"/>
  <c r="Y259" i="6"/>
  <c r="Z259" i="6" s="1"/>
  <c r="Y258" i="6"/>
  <c r="Z258" i="6" s="1"/>
  <c r="Y257" i="6"/>
  <c r="Z257" i="6" s="1"/>
  <c r="F257" i="6" s="1"/>
  <c r="Z256" i="6"/>
  <c r="F256" i="6" s="1"/>
  <c r="Y256" i="6"/>
  <c r="Y255" i="6"/>
  <c r="Z255" i="6" s="1"/>
  <c r="Y254" i="6"/>
  <c r="Z254" i="6" s="1"/>
  <c r="F253" i="6"/>
  <c r="Y253" i="6"/>
  <c r="Z253" i="6" s="1"/>
  <c r="Y252" i="6"/>
  <c r="Z252" i="6" s="1"/>
  <c r="F252" i="6" s="1"/>
  <c r="Y251" i="6"/>
  <c r="Z251" i="6" s="1"/>
  <c r="Y250" i="6"/>
  <c r="Z250" i="6" s="1"/>
  <c r="F250" i="6" s="1"/>
  <c r="Y249" i="6"/>
  <c r="Z249" i="6" s="1"/>
  <c r="Y248" i="6"/>
  <c r="Z248" i="6" s="1"/>
  <c r="F248" i="6" s="1"/>
  <c r="Y247" i="6"/>
  <c r="Z247" i="6" s="1"/>
  <c r="Y246" i="6"/>
  <c r="Z246" i="6" s="1"/>
  <c r="F246" i="6"/>
  <c r="Y245" i="6"/>
  <c r="Z245" i="6" s="1"/>
  <c r="F245" i="6" s="1"/>
  <c r="Z244" i="6"/>
  <c r="F244" i="6" s="1"/>
  <c r="Y244" i="6"/>
  <c r="Y243" i="6"/>
  <c r="Z243" i="6" s="1"/>
  <c r="Y242" i="6"/>
  <c r="Z242" i="6" s="1"/>
  <c r="F242" i="6" s="1"/>
  <c r="Y241" i="6"/>
  <c r="Z241" i="6" s="1"/>
  <c r="F241" i="6" s="1"/>
  <c r="Y240" i="6"/>
  <c r="Z240" i="6" s="1"/>
  <c r="F240" i="6" s="1"/>
  <c r="Y239" i="6"/>
  <c r="Z239" i="6" s="1"/>
  <c r="Y238" i="6"/>
  <c r="Z238" i="6" s="1"/>
  <c r="Y237" i="6"/>
  <c r="Z237" i="6" s="1"/>
  <c r="F237" i="6" s="1"/>
  <c r="Y236" i="6"/>
  <c r="Z236" i="6" s="1"/>
  <c r="F236" i="6" s="1"/>
  <c r="Y235" i="6"/>
  <c r="Z235" i="6" s="1"/>
  <c r="Y234" i="6"/>
  <c r="Z234" i="6" s="1"/>
  <c r="Y233" i="6"/>
  <c r="Z233" i="6" s="1"/>
  <c r="Y232" i="6"/>
  <c r="Z232" i="6" s="1"/>
  <c r="F232" i="6" s="1"/>
  <c r="Y231" i="6"/>
  <c r="Z231" i="6" s="1"/>
  <c r="Y230" i="6"/>
  <c r="Z230" i="6" s="1"/>
  <c r="F230" i="6" s="1"/>
  <c r="F229" i="6"/>
  <c r="Y229" i="6"/>
  <c r="Z229" i="6" s="1"/>
  <c r="Z228" i="6"/>
  <c r="F228" i="6" s="1"/>
  <c r="Y228" i="6"/>
  <c r="Y227" i="6"/>
  <c r="Z227" i="6" s="1"/>
  <c r="Y226" i="6"/>
  <c r="Z226" i="6" s="1"/>
  <c r="F226" i="6"/>
  <c r="Y225" i="6"/>
  <c r="Z225" i="6" s="1"/>
  <c r="F225" i="6" s="1"/>
  <c r="Y224" i="6"/>
  <c r="Z224" i="6" s="1"/>
  <c r="F224" i="6" s="1"/>
  <c r="Y223" i="6"/>
  <c r="Z223" i="6" s="1"/>
  <c r="Y222" i="6"/>
  <c r="Z222" i="6" s="1"/>
  <c r="Y221" i="6"/>
  <c r="Z221" i="6" s="1"/>
  <c r="F221" i="6" s="1"/>
  <c r="Y220" i="6"/>
  <c r="Z220" i="6" s="1"/>
  <c r="F220" i="6" s="1"/>
  <c r="Y219" i="6"/>
  <c r="Z219" i="6" s="1"/>
  <c r="F219" i="6" s="1"/>
  <c r="Y218" i="6"/>
  <c r="Z218" i="6" s="1"/>
  <c r="Y217" i="6"/>
  <c r="Z217" i="6" s="1"/>
  <c r="F217" i="6" s="1"/>
  <c r="Y216" i="6"/>
  <c r="Z216" i="6" s="1"/>
  <c r="F216" i="6" s="1"/>
  <c r="Z215" i="6"/>
  <c r="F215" i="6" s="1"/>
  <c r="Y215" i="6"/>
  <c r="Y214" i="6"/>
  <c r="Z214" i="6" s="1"/>
  <c r="Y213" i="6"/>
  <c r="Z213" i="6" s="1"/>
  <c r="Y212" i="6"/>
  <c r="Z212" i="6" s="1"/>
  <c r="F212" i="6" s="1"/>
  <c r="Y211" i="6"/>
  <c r="Z211" i="6" s="1"/>
  <c r="F211" i="6" s="1"/>
  <c r="Y210" i="6"/>
  <c r="Z210" i="6" s="1"/>
  <c r="Y209" i="6"/>
  <c r="Z209" i="6" s="1"/>
  <c r="F209" i="6" s="1"/>
  <c r="Y208" i="6"/>
  <c r="Z208" i="6" s="1"/>
  <c r="F208" i="6" s="1"/>
  <c r="Y207" i="6"/>
  <c r="Z207" i="6" s="1"/>
  <c r="F207" i="6" s="1"/>
  <c r="Y206" i="6"/>
  <c r="Z206" i="6" s="1"/>
  <c r="Y205" i="6"/>
  <c r="Z205" i="6" s="1"/>
  <c r="F205" i="6" s="1"/>
  <c r="Y204" i="6"/>
  <c r="Z204" i="6" s="1"/>
  <c r="F204" i="6"/>
  <c r="Y203" i="6"/>
  <c r="Z203" i="6" s="1"/>
  <c r="F203" i="6"/>
  <c r="Y202" i="6"/>
  <c r="Z202" i="6" s="1"/>
  <c r="Y201" i="6"/>
  <c r="Z201" i="6" s="1"/>
  <c r="Y200" i="6"/>
  <c r="Z200" i="6" s="1"/>
  <c r="Y199" i="6"/>
  <c r="Z199" i="6" s="1"/>
  <c r="F199" i="6" s="1"/>
  <c r="Y198" i="6"/>
  <c r="Z198" i="6" s="1"/>
  <c r="Y197" i="6"/>
  <c r="Z197" i="6" s="1"/>
  <c r="F197" i="6" s="1"/>
  <c r="Y196" i="6"/>
  <c r="Z196" i="6" s="1"/>
  <c r="F196" i="6" s="1"/>
  <c r="Y195" i="6"/>
  <c r="Z195" i="6" s="1"/>
  <c r="F195" i="6" s="1"/>
  <c r="Y194" i="6"/>
  <c r="Z194" i="6" s="1"/>
  <c r="Y193" i="6"/>
  <c r="Z193" i="6" s="1"/>
  <c r="Y192" i="6"/>
  <c r="Z192" i="6" s="1"/>
  <c r="F192" i="6" s="1"/>
  <c r="Y191" i="6"/>
  <c r="Z191" i="6" s="1"/>
  <c r="Y190" i="6"/>
  <c r="Z190" i="6" s="1"/>
  <c r="Y189" i="6"/>
  <c r="Z189" i="6" s="1"/>
  <c r="F189" i="6" s="1"/>
  <c r="Y188" i="6"/>
  <c r="Z188" i="6" s="1"/>
  <c r="F188" i="6" s="1"/>
  <c r="Y187" i="6"/>
  <c r="Z187" i="6" s="1"/>
  <c r="F187" i="6" s="1"/>
  <c r="Y186" i="6"/>
  <c r="Z186" i="6" s="1"/>
  <c r="Y185" i="6"/>
  <c r="Z185" i="6" s="1"/>
  <c r="Y184" i="6"/>
  <c r="Z184" i="6" s="1"/>
  <c r="F184" i="6" s="1"/>
  <c r="Y183" i="6"/>
  <c r="Z183" i="6" s="1"/>
  <c r="Y182" i="6"/>
  <c r="Z182" i="6" s="1"/>
  <c r="Y181" i="6"/>
  <c r="Z181" i="6" s="1"/>
  <c r="Y180" i="6"/>
  <c r="Z180" i="6" s="1"/>
  <c r="F180" i="6" s="1"/>
  <c r="Y179" i="6"/>
  <c r="Z179" i="6" s="1"/>
  <c r="F179" i="6" s="1"/>
  <c r="Y178" i="6"/>
  <c r="Z178" i="6" s="1"/>
  <c r="Y177" i="6"/>
  <c r="Z177" i="6" s="1"/>
  <c r="F177" i="6"/>
  <c r="Y176" i="6"/>
  <c r="Z176" i="6" s="1"/>
  <c r="F176" i="6" s="1"/>
  <c r="Y175" i="6"/>
  <c r="Z175" i="6" s="1"/>
  <c r="F175" i="6" s="1"/>
  <c r="Y174" i="6"/>
  <c r="Z174" i="6" s="1"/>
  <c r="Y173" i="6"/>
  <c r="Z173" i="6" s="1"/>
  <c r="Y172" i="6"/>
  <c r="Z172" i="6" s="1"/>
  <c r="F172" i="6" s="1"/>
  <c r="Y171" i="6"/>
  <c r="Z171" i="6" s="1"/>
  <c r="Y170" i="6"/>
  <c r="Z170" i="6" s="1"/>
  <c r="Y169" i="6"/>
  <c r="Z169" i="6" s="1"/>
  <c r="Y168" i="6"/>
  <c r="Z168" i="6" s="1"/>
  <c r="F168" i="6" s="1"/>
  <c r="Y167" i="6"/>
  <c r="Z167" i="6" s="1"/>
  <c r="F167" i="6" s="1"/>
  <c r="F166" i="6"/>
  <c r="Y166" i="6"/>
  <c r="Z166" i="6" s="1"/>
  <c r="Y165" i="6"/>
  <c r="Z165" i="6" s="1"/>
  <c r="Y164" i="6"/>
  <c r="Z164" i="6" s="1"/>
  <c r="F164" i="6" s="1"/>
  <c r="Y163" i="6"/>
  <c r="Z163" i="6" s="1"/>
  <c r="F163" i="6" s="1"/>
  <c r="Y162" i="6"/>
  <c r="Z162" i="6" s="1"/>
  <c r="Y161" i="6"/>
  <c r="Z161" i="6" s="1"/>
  <c r="F161" i="6" s="1"/>
  <c r="Y160" i="6"/>
  <c r="Z160" i="6" s="1"/>
  <c r="F160" i="6" s="1"/>
  <c r="Y159" i="6"/>
  <c r="Z159" i="6" s="1"/>
  <c r="F159" i="6" s="1"/>
  <c r="Y158" i="6"/>
  <c r="Z158" i="6" s="1"/>
  <c r="Y157" i="6"/>
  <c r="Z157" i="6" s="1"/>
  <c r="F157" i="6" s="1"/>
  <c r="Y156" i="6"/>
  <c r="Z156" i="6" s="1"/>
  <c r="F156" i="6" s="1"/>
  <c r="Y155" i="6"/>
  <c r="Z155" i="6" s="1"/>
  <c r="Y154" i="6"/>
  <c r="Z154" i="6" s="1"/>
  <c r="Y153" i="6"/>
  <c r="Z153" i="6" s="1"/>
  <c r="Y152" i="6"/>
  <c r="Z152" i="6" s="1"/>
  <c r="F152" i="6"/>
  <c r="Y151" i="6"/>
  <c r="Z151" i="6" s="1"/>
  <c r="Y150" i="6"/>
  <c r="Z150" i="6" s="1"/>
  <c r="Y149" i="6"/>
  <c r="Z149" i="6" s="1"/>
  <c r="Y148" i="6"/>
  <c r="Z148" i="6" s="1"/>
  <c r="F148" i="6" s="1"/>
  <c r="Y147" i="6"/>
  <c r="Z147" i="6" s="1"/>
  <c r="F147" i="6" s="1"/>
  <c r="F146" i="6"/>
  <c r="Y146" i="6"/>
  <c r="Z146" i="6" s="1"/>
  <c r="Y145" i="6"/>
  <c r="Z145" i="6" s="1"/>
  <c r="F145" i="6" s="1"/>
  <c r="Y144" i="6"/>
  <c r="Z144" i="6" s="1"/>
  <c r="F144" i="6" s="1"/>
  <c r="Y143" i="6"/>
  <c r="Z143" i="6" s="1"/>
  <c r="F143" i="6" s="1"/>
  <c r="Y142" i="6"/>
  <c r="Z142" i="6" s="1"/>
  <c r="Y141" i="6"/>
  <c r="Z141" i="6" s="1"/>
  <c r="F141" i="6" s="1"/>
  <c r="Y140" i="6"/>
  <c r="Z140" i="6" s="1"/>
  <c r="F140" i="6" s="1"/>
  <c r="Y139" i="6"/>
  <c r="Z139" i="6" s="1"/>
  <c r="F139" i="6" s="1"/>
  <c r="Y138" i="6"/>
  <c r="Z138" i="6" s="1"/>
  <c r="Y137" i="6"/>
  <c r="Z137" i="6" s="1"/>
  <c r="F137" i="6"/>
  <c r="Y136" i="6"/>
  <c r="Z136" i="6" s="1"/>
  <c r="F136" i="6" s="1"/>
  <c r="Y135" i="6"/>
  <c r="Z135" i="6" s="1"/>
  <c r="F135" i="6" s="1"/>
  <c r="Y134" i="6"/>
  <c r="Z134" i="6" s="1"/>
  <c r="Y133" i="6"/>
  <c r="Z133" i="6" s="1"/>
  <c r="F133" i="6" s="1"/>
  <c r="Y132" i="6"/>
  <c r="Z132" i="6" s="1"/>
  <c r="F132" i="6" s="1"/>
  <c r="Y131" i="6"/>
  <c r="Z131" i="6" s="1"/>
  <c r="Y130" i="6"/>
  <c r="Z130" i="6" s="1"/>
  <c r="Y129" i="6"/>
  <c r="Z129" i="6" s="1"/>
  <c r="Y128" i="6"/>
  <c r="Z128" i="6" s="1"/>
  <c r="F128" i="6" s="1"/>
  <c r="Y127" i="6"/>
  <c r="Z127" i="6" s="1"/>
  <c r="Y126" i="6"/>
  <c r="Z126" i="6" s="1"/>
  <c r="Y125" i="6"/>
  <c r="Z125" i="6" s="1"/>
  <c r="Y124" i="6"/>
  <c r="Z124" i="6" s="1"/>
  <c r="F124" i="6"/>
  <c r="Y123" i="6"/>
  <c r="Z123" i="6" s="1"/>
  <c r="Y122" i="6"/>
  <c r="Z122" i="6" s="1"/>
  <c r="Y121" i="6"/>
  <c r="Z121" i="6" s="1"/>
  <c r="Y120" i="6"/>
  <c r="Z120" i="6" s="1"/>
  <c r="F120" i="6"/>
  <c r="Y119" i="6"/>
  <c r="Z119" i="6" s="1"/>
  <c r="Y118" i="6"/>
  <c r="Z118" i="6" s="1"/>
  <c r="Y117" i="6"/>
  <c r="Z117" i="6" s="1"/>
  <c r="Y116" i="6"/>
  <c r="Z116" i="6" s="1"/>
  <c r="F116" i="6" s="1"/>
  <c r="Y115" i="6"/>
  <c r="Z115" i="6" s="1"/>
  <c r="F115" i="6"/>
  <c r="Y114" i="6"/>
  <c r="Z114" i="6" s="1"/>
  <c r="Y113" i="6"/>
  <c r="Z113" i="6" s="1"/>
  <c r="F113" i="6"/>
  <c r="Y112" i="6"/>
  <c r="Z112" i="6" s="1"/>
  <c r="F112" i="6" s="1"/>
  <c r="Y111" i="6"/>
  <c r="Z111" i="6" s="1"/>
  <c r="Y110" i="6"/>
  <c r="Z110" i="6" s="1"/>
  <c r="Y109" i="6"/>
  <c r="Z109" i="6" s="1"/>
  <c r="Y108" i="6"/>
  <c r="Z108" i="6" s="1"/>
  <c r="F108" i="6" s="1"/>
  <c r="Y107" i="6"/>
  <c r="Z107" i="6" s="1"/>
  <c r="F107" i="6" s="1"/>
  <c r="Y106" i="6"/>
  <c r="Z106" i="6" s="1"/>
  <c r="Y105" i="6"/>
  <c r="Z105" i="6" s="1"/>
  <c r="F105" i="6" s="1"/>
  <c r="Y104" i="6"/>
  <c r="Z104" i="6" s="1"/>
  <c r="F104" i="6" s="1"/>
  <c r="Y103" i="6"/>
  <c r="Z103" i="6" s="1"/>
  <c r="Y102" i="6"/>
  <c r="Z102" i="6" s="1"/>
  <c r="Y101" i="6"/>
  <c r="Z101" i="6" s="1"/>
  <c r="Y100" i="6"/>
  <c r="Z100" i="6" s="1"/>
  <c r="F100" i="6" s="1"/>
  <c r="Y99" i="6"/>
  <c r="Z99" i="6" s="1"/>
  <c r="Y98" i="6"/>
  <c r="Z98" i="6" s="1"/>
  <c r="Y97" i="6"/>
  <c r="Z97" i="6" s="1"/>
  <c r="F97" i="6" s="1"/>
  <c r="Y96" i="6"/>
  <c r="Z96" i="6" s="1"/>
  <c r="F96" i="6" s="1"/>
  <c r="Y95" i="6"/>
  <c r="Z95" i="6" s="1"/>
  <c r="F95" i="6"/>
  <c r="Y94" i="6"/>
  <c r="Z94" i="6" s="1"/>
  <c r="Y93" i="6"/>
  <c r="Z93" i="6" s="1"/>
  <c r="Y92" i="6"/>
  <c r="Z92" i="6" s="1"/>
  <c r="F92" i="6" s="1"/>
  <c r="Y91" i="6"/>
  <c r="Z91" i="6" s="1"/>
  <c r="Y90" i="6"/>
  <c r="Z90" i="6" s="1"/>
  <c r="AM89" i="6"/>
  <c r="Y89" i="6"/>
  <c r="Z89" i="6" s="1"/>
  <c r="F89" i="6"/>
  <c r="Y88" i="6"/>
  <c r="Z88" i="6" s="1"/>
  <c r="F88" i="6" s="1"/>
  <c r="Y87" i="6"/>
  <c r="Z87" i="6" s="1"/>
  <c r="Y86" i="6"/>
  <c r="Z86" i="6" s="1"/>
  <c r="AM85" i="6"/>
  <c r="Y85" i="6"/>
  <c r="Z85" i="6" s="1"/>
  <c r="Y84" i="6"/>
  <c r="Z84" i="6" s="1"/>
  <c r="F84" i="6" s="1"/>
  <c r="Y83" i="6"/>
  <c r="Z83" i="6" s="1"/>
  <c r="F83" i="6"/>
  <c r="AI83" i="6" s="1"/>
  <c r="AK83" i="6" s="1"/>
  <c r="Y82" i="6"/>
  <c r="Z82" i="6" s="1"/>
  <c r="AM81" i="6"/>
  <c r="Y81" i="6"/>
  <c r="Z81" i="6" s="1"/>
  <c r="F81" i="6"/>
  <c r="Y80" i="6"/>
  <c r="Z80" i="6" s="1"/>
  <c r="F80" i="6" s="1"/>
  <c r="Y79" i="6"/>
  <c r="Z79" i="6" s="1"/>
  <c r="F79" i="6"/>
  <c r="AI79" i="6" s="1"/>
  <c r="AK79" i="6" s="1"/>
  <c r="Y78" i="6"/>
  <c r="Z78" i="6" s="1"/>
  <c r="AM77" i="6"/>
  <c r="Y77" i="6"/>
  <c r="Z77" i="6" s="1"/>
  <c r="Y76" i="6"/>
  <c r="Z76" i="6" s="1"/>
  <c r="F76" i="6" s="1"/>
  <c r="Y75" i="6"/>
  <c r="Z75" i="6" s="1"/>
  <c r="F75" i="6" s="1"/>
  <c r="AI75" i="6" s="1"/>
  <c r="Y74" i="6"/>
  <c r="Z74" i="6" s="1"/>
  <c r="Y73" i="6"/>
  <c r="Z73" i="6" s="1"/>
  <c r="F73" i="6"/>
  <c r="Y72" i="6"/>
  <c r="Z72" i="6" s="1"/>
  <c r="F72" i="6" s="1"/>
  <c r="Y71" i="6"/>
  <c r="Z71" i="6" s="1"/>
  <c r="Y70" i="6"/>
  <c r="Z70" i="6" s="1"/>
  <c r="AM69" i="6"/>
  <c r="Y69" i="6"/>
  <c r="Z69" i="6" s="1"/>
  <c r="F69" i="6" s="1"/>
  <c r="Y68" i="6"/>
  <c r="Z68" i="6" s="1"/>
  <c r="F68" i="6" s="1"/>
  <c r="Y67" i="6"/>
  <c r="Z67" i="6" s="1"/>
  <c r="Y66" i="6"/>
  <c r="Z66" i="6" s="1"/>
  <c r="AM65" i="6"/>
  <c r="Y65" i="6"/>
  <c r="Z65" i="6" s="1"/>
  <c r="Y64" i="6"/>
  <c r="Z64" i="6" s="1"/>
  <c r="F64" i="6" s="1"/>
  <c r="Y63" i="6"/>
  <c r="Z63" i="6" s="1"/>
  <c r="Y62" i="6"/>
  <c r="Z62" i="6" s="1"/>
  <c r="AM61" i="6"/>
  <c r="Y61" i="6"/>
  <c r="Z61" i="6" s="1"/>
  <c r="Y60" i="6"/>
  <c r="Z60" i="6" s="1"/>
  <c r="F60" i="6" s="1"/>
  <c r="Y59" i="6"/>
  <c r="Z59" i="6" s="1"/>
  <c r="Y58" i="6"/>
  <c r="Z58" i="6" s="1"/>
  <c r="AM57" i="6"/>
  <c r="Y57" i="6"/>
  <c r="Z57" i="6" s="1"/>
  <c r="Z56" i="6"/>
  <c r="F56" i="6" s="1"/>
  <c r="Y56" i="6"/>
  <c r="Y55" i="6"/>
  <c r="Z55" i="6" s="1"/>
  <c r="Y54" i="6"/>
  <c r="Z54" i="6" s="1"/>
  <c r="AM53" i="6"/>
  <c r="Y53" i="6"/>
  <c r="Z53" i="6" s="1"/>
  <c r="F53" i="6"/>
  <c r="Y52" i="6"/>
  <c r="Z52" i="6" s="1"/>
  <c r="F52" i="6" s="1"/>
  <c r="Y51" i="6"/>
  <c r="Z51" i="6" s="1"/>
  <c r="Y50" i="6"/>
  <c r="Z50" i="6" s="1"/>
  <c r="AM49" i="6"/>
  <c r="Y49" i="6"/>
  <c r="Z49" i="6" s="1"/>
  <c r="F49" i="6" s="1"/>
  <c r="Y48" i="6"/>
  <c r="Z48" i="6" s="1"/>
  <c r="F48" i="6" s="1"/>
  <c r="Y47" i="6"/>
  <c r="Z47" i="6" s="1"/>
  <c r="Y46" i="6"/>
  <c r="Z46" i="6" s="1"/>
  <c r="AM45" i="6"/>
  <c r="Y45" i="6"/>
  <c r="Z45" i="6" s="1"/>
  <c r="Y44" i="6"/>
  <c r="Z44" i="6" s="1"/>
  <c r="F44" i="6" s="1"/>
  <c r="Y43" i="6"/>
  <c r="Z43" i="6" s="1"/>
  <c r="Y42" i="6"/>
  <c r="Z42" i="6" s="1"/>
  <c r="AM41" i="6"/>
  <c r="Y41" i="6"/>
  <c r="Z41" i="6" s="1"/>
  <c r="F41" i="6" s="1"/>
  <c r="Y40" i="6"/>
  <c r="Z40" i="6" s="1"/>
  <c r="F40" i="6" s="1"/>
  <c r="Y39" i="6"/>
  <c r="Z39" i="6" s="1"/>
  <c r="Y38" i="6"/>
  <c r="Z38" i="6" s="1"/>
  <c r="AM37" i="6"/>
  <c r="Y37" i="6"/>
  <c r="Z37" i="6" s="1"/>
  <c r="Y36" i="6"/>
  <c r="Z36" i="6" s="1"/>
  <c r="F36" i="6" s="1"/>
  <c r="Y35" i="6"/>
  <c r="Z35" i="6" s="1"/>
  <c r="Y34" i="6"/>
  <c r="Z34" i="6" s="1"/>
  <c r="AM33" i="6"/>
  <c r="Y33" i="6"/>
  <c r="Z33" i="6" s="1"/>
  <c r="F33" i="6" s="1"/>
  <c r="Y32" i="6"/>
  <c r="Z32" i="6" s="1"/>
  <c r="F32" i="6" s="1"/>
  <c r="Y31" i="6"/>
  <c r="Z31" i="6" s="1"/>
  <c r="F30" i="6"/>
  <c r="Y30" i="6"/>
  <c r="Z30" i="6" s="1"/>
  <c r="AM29" i="6"/>
  <c r="Y29" i="6"/>
  <c r="Z29" i="6" s="1"/>
  <c r="Y28" i="6"/>
  <c r="Z28" i="6" s="1"/>
  <c r="F28" i="6" s="1"/>
  <c r="Y27" i="6"/>
  <c r="Z27" i="6" s="1"/>
  <c r="Y26" i="6"/>
  <c r="Z26" i="6" s="1"/>
  <c r="F26" i="6" s="1"/>
  <c r="AM25" i="6"/>
  <c r="Y25" i="6"/>
  <c r="Z25" i="6" s="1"/>
  <c r="Y24" i="6"/>
  <c r="Z24" i="6" s="1"/>
  <c r="F24" i="6" s="1"/>
  <c r="Y23" i="6"/>
  <c r="Z23" i="6" s="1"/>
  <c r="Y22" i="6"/>
  <c r="Z22" i="6" s="1"/>
  <c r="AM21" i="6"/>
  <c r="Y21" i="6"/>
  <c r="Z21" i="6" s="1"/>
  <c r="Y20" i="6"/>
  <c r="Z20" i="6" s="1"/>
  <c r="F20" i="6" s="1"/>
  <c r="Y19" i="6"/>
  <c r="Z19" i="6" s="1"/>
  <c r="Y18" i="6"/>
  <c r="Z18" i="6" s="1"/>
  <c r="AM17" i="6"/>
  <c r="Y17" i="6"/>
  <c r="Z17" i="6" s="1"/>
  <c r="Y16" i="6"/>
  <c r="Z16" i="6" s="1"/>
  <c r="F16" i="6" s="1"/>
  <c r="Y15" i="6"/>
  <c r="Z15" i="6" s="1"/>
  <c r="Y14" i="6"/>
  <c r="Z14" i="6" s="1"/>
  <c r="AM13" i="6"/>
  <c r="Y13" i="6"/>
  <c r="Z13" i="6" s="1"/>
  <c r="Z12" i="6"/>
  <c r="F12" i="6" s="1"/>
  <c r="Y12" i="6"/>
  <c r="Y11" i="6"/>
  <c r="Z11" i="6" s="1"/>
  <c r="Y10" i="6"/>
  <c r="Z10" i="6" s="1"/>
  <c r="F10" i="6" s="1"/>
  <c r="AM9" i="6"/>
  <c r="Y9" i="6"/>
  <c r="Z9" i="6" s="1"/>
  <c r="Y8" i="6"/>
  <c r="Z8" i="6" s="1"/>
  <c r="F8" i="6" s="1"/>
  <c r="Y7" i="6"/>
  <c r="Z7" i="6" s="1"/>
  <c r="Y6" i="6"/>
  <c r="Z6" i="6" s="1"/>
  <c r="AM5" i="6"/>
  <c r="Y5" i="6"/>
  <c r="Z5" i="6" s="1"/>
  <c r="Y4" i="6"/>
  <c r="Z4" i="6" s="1"/>
  <c r="F4" i="6" s="1"/>
  <c r="Y3" i="6"/>
  <c r="Z3" i="6" s="1"/>
  <c r="Y2" i="6"/>
  <c r="Y469" i="5"/>
  <c r="Z469" i="5" s="1"/>
  <c r="F469" i="5" s="1"/>
  <c r="Y468" i="5"/>
  <c r="Z468" i="5" s="1"/>
  <c r="Y467" i="5"/>
  <c r="Z467" i="5" s="1"/>
  <c r="F467" i="5" s="1"/>
  <c r="Y466" i="5"/>
  <c r="Z466" i="5" s="1"/>
  <c r="Y465" i="5"/>
  <c r="Z465" i="5" s="1"/>
  <c r="F465" i="5" s="1"/>
  <c r="Y464" i="5"/>
  <c r="Z464" i="5" s="1"/>
  <c r="Y463" i="5"/>
  <c r="Z463" i="5" s="1"/>
  <c r="Y462" i="5"/>
  <c r="Z462" i="5" s="1"/>
  <c r="F462" i="5" s="1"/>
  <c r="Y461" i="5"/>
  <c r="Z461" i="5" s="1"/>
  <c r="F461" i="5" s="1"/>
  <c r="Y460" i="5"/>
  <c r="Z460" i="5" s="1"/>
  <c r="Y459" i="5"/>
  <c r="Z459" i="5" s="1"/>
  <c r="Y458" i="5"/>
  <c r="Z458" i="5" s="1"/>
  <c r="F458" i="5" s="1"/>
  <c r="Y457" i="5"/>
  <c r="Z457" i="5" s="1"/>
  <c r="Y456" i="5"/>
  <c r="Z456" i="5" s="1"/>
  <c r="F456" i="5" s="1"/>
  <c r="Y455" i="5"/>
  <c r="Z455" i="5" s="1"/>
  <c r="F455" i="5" s="1"/>
  <c r="F454" i="5"/>
  <c r="Y454" i="5"/>
  <c r="Z454" i="5" s="1"/>
  <c r="Y453" i="5"/>
  <c r="Z453" i="5" s="1"/>
  <c r="F453" i="5"/>
  <c r="Y452" i="5"/>
  <c r="Z452" i="5" s="1"/>
  <c r="F452" i="5"/>
  <c r="Y451" i="5"/>
  <c r="Z451" i="5" s="1"/>
  <c r="Y450" i="5"/>
  <c r="Z450" i="5" s="1"/>
  <c r="Y449" i="5"/>
  <c r="Z449" i="5" s="1"/>
  <c r="F449" i="5"/>
  <c r="Y448" i="5"/>
  <c r="Z448" i="5" s="1"/>
  <c r="F448" i="5" s="1"/>
  <c r="Y447" i="5"/>
  <c r="Z447" i="5" s="1"/>
  <c r="F447" i="5" s="1"/>
  <c r="Y446" i="5"/>
  <c r="Z446" i="5" s="1"/>
  <c r="F446" i="5" s="1"/>
  <c r="Y445" i="5"/>
  <c r="Z445" i="5" s="1"/>
  <c r="F445" i="5"/>
  <c r="Y444" i="5"/>
  <c r="Z444" i="5" s="1"/>
  <c r="F444" i="5"/>
  <c r="Y443" i="5"/>
  <c r="Z443" i="5" s="1"/>
  <c r="F443" i="5"/>
  <c r="Y442" i="5"/>
  <c r="Z442" i="5" s="1"/>
  <c r="F442" i="5" s="1"/>
  <c r="Y441" i="5"/>
  <c r="Z441" i="5" s="1"/>
  <c r="F441" i="5" s="1"/>
  <c r="Y440" i="5"/>
  <c r="Z440" i="5" s="1"/>
  <c r="F440" i="5" s="1"/>
  <c r="Y439" i="5"/>
  <c r="Z439" i="5" s="1"/>
  <c r="Y438" i="5"/>
  <c r="Z438" i="5" s="1"/>
  <c r="F438" i="5" s="1"/>
  <c r="F437" i="5"/>
  <c r="Y437" i="5"/>
  <c r="Z437" i="5" s="1"/>
  <c r="Y436" i="5"/>
  <c r="Z436" i="5" s="1"/>
  <c r="F436" i="5" s="1"/>
  <c r="Y435" i="5"/>
  <c r="Z435" i="5" s="1"/>
  <c r="Y434" i="5"/>
  <c r="Z434" i="5" s="1"/>
  <c r="Y433" i="5"/>
  <c r="Z433" i="5" s="1"/>
  <c r="Y432" i="5"/>
  <c r="Z432" i="5" s="1"/>
  <c r="F432" i="5" s="1"/>
  <c r="Y431" i="5"/>
  <c r="Z431" i="5" s="1"/>
  <c r="Y430" i="5"/>
  <c r="Z430" i="5" s="1"/>
  <c r="Y429" i="5"/>
  <c r="Z429" i="5" s="1"/>
  <c r="Y428" i="5"/>
  <c r="Z428" i="5" s="1"/>
  <c r="F428" i="5" s="1"/>
  <c r="Y427" i="5"/>
  <c r="Z427" i="5" s="1"/>
  <c r="Y426" i="5"/>
  <c r="Z426" i="5" s="1"/>
  <c r="F426" i="5" s="1"/>
  <c r="Y425" i="5"/>
  <c r="Z425" i="5" s="1"/>
  <c r="F425" i="5" s="1"/>
  <c r="Y424" i="5"/>
  <c r="Z424" i="5" s="1"/>
  <c r="F424" i="5" s="1"/>
  <c r="Y423" i="5"/>
  <c r="Z423" i="5" s="1"/>
  <c r="Y422" i="5"/>
  <c r="Z422" i="5" s="1"/>
  <c r="Y421" i="5"/>
  <c r="Z421" i="5" s="1"/>
  <c r="Y420" i="5"/>
  <c r="Z420" i="5" s="1"/>
  <c r="F420" i="5" s="1"/>
  <c r="Y419" i="5"/>
  <c r="Z419" i="5" s="1"/>
  <c r="Y418" i="5"/>
  <c r="Z418" i="5" s="1"/>
  <c r="Y417" i="5"/>
  <c r="Z417" i="5" s="1"/>
  <c r="Y416" i="5"/>
  <c r="Z416" i="5" s="1"/>
  <c r="F416" i="5"/>
  <c r="Y415" i="5"/>
  <c r="Z415" i="5" s="1"/>
  <c r="F415" i="5" s="1"/>
  <c r="Y414" i="5"/>
  <c r="Z414" i="5" s="1"/>
  <c r="F414" i="5" s="1"/>
  <c r="Y413" i="5"/>
  <c r="Z413" i="5" s="1"/>
  <c r="Y412" i="5"/>
  <c r="Z412" i="5" s="1"/>
  <c r="F412" i="5" s="1"/>
  <c r="Y411" i="5"/>
  <c r="Z411" i="5" s="1"/>
  <c r="F411" i="5" s="1"/>
  <c r="Y410" i="5"/>
  <c r="Z410" i="5" s="1"/>
  <c r="F410" i="5" s="1"/>
  <c r="Y409" i="5"/>
  <c r="Z409" i="5" s="1"/>
  <c r="F409" i="5" s="1"/>
  <c r="Y408" i="5"/>
  <c r="Z408" i="5" s="1"/>
  <c r="F408" i="5"/>
  <c r="Y407" i="5"/>
  <c r="Z407" i="5" s="1"/>
  <c r="Y406" i="5"/>
  <c r="Z406" i="5" s="1"/>
  <c r="F406" i="5" s="1"/>
  <c r="F405" i="5"/>
  <c r="Y405" i="5"/>
  <c r="Z405" i="5" s="1"/>
  <c r="Y404" i="5"/>
  <c r="Z404" i="5" s="1"/>
  <c r="F404" i="5" s="1"/>
  <c r="Y403" i="5"/>
  <c r="Z403" i="5" s="1"/>
  <c r="Y402" i="5"/>
  <c r="Z402" i="5" s="1"/>
  <c r="Y401" i="5"/>
  <c r="Z401" i="5" s="1"/>
  <c r="Y400" i="5"/>
  <c r="Z400" i="5" s="1"/>
  <c r="F400" i="5" s="1"/>
  <c r="Y399" i="5"/>
  <c r="Z399" i="5" s="1"/>
  <c r="F399" i="5" s="1"/>
  <c r="Y398" i="5"/>
  <c r="Z398" i="5" s="1"/>
  <c r="F398" i="5" s="1"/>
  <c r="Y397" i="5"/>
  <c r="Z397" i="5" s="1"/>
  <c r="F397" i="5" s="1"/>
  <c r="Y396" i="5"/>
  <c r="Z396" i="5" s="1"/>
  <c r="F396" i="5" s="1"/>
  <c r="Y395" i="5"/>
  <c r="Z395" i="5" s="1"/>
  <c r="Y394" i="5"/>
  <c r="Z394" i="5" s="1"/>
  <c r="F394" i="5" s="1"/>
  <c r="F393" i="5"/>
  <c r="Y393" i="5"/>
  <c r="Z393" i="5" s="1"/>
  <c r="Y392" i="5"/>
  <c r="Z392" i="5" s="1"/>
  <c r="F392" i="5" s="1"/>
  <c r="Y391" i="5"/>
  <c r="Z391" i="5" s="1"/>
  <c r="F391" i="5"/>
  <c r="Y390" i="5"/>
  <c r="Z390" i="5" s="1"/>
  <c r="Y389" i="5"/>
  <c r="Z389" i="5" s="1"/>
  <c r="F389" i="5"/>
  <c r="Y388" i="5"/>
  <c r="Z388" i="5" s="1"/>
  <c r="F388" i="5" s="1"/>
  <c r="Y387" i="5"/>
  <c r="Z387" i="5" s="1"/>
  <c r="F387" i="5"/>
  <c r="Y386" i="5"/>
  <c r="Z386" i="5" s="1"/>
  <c r="F386" i="5"/>
  <c r="Y385" i="5"/>
  <c r="Z385" i="5" s="1"/>
  <c r="F385" i="5" s="1"/>
  <c r="Y384" i="5"/>
  <c r="Z384" i="5" s="1"/>
  <c r="F384" i="5" s="1"/>
  <c r="Y383" i="5"/>
  <c r="Z383" i="5" s="1"/>
  <c r="Y382" i="5"/>
  <c r="Z382" i="5" s="1"/>
  <c r="F382" i="5" s="1"/>
  <c r="Y381" i="5"/>
  <c r="Z381" i="5" s="1"/>
  <c r="F381" i="5"/>
  <c r="Y380" i="5"/>
  <c r="Z380" i="5" s="1"/>
  <c r="F380" i="5" s="1"/>
  <c r="Y379" i="5"/>
  <c r="Z379" i="5" s="1"/>
  <c r="Y378" i="5"/>
  <c r="Z378" i="5" s="1"/>
  <c r="F378" i="5" s="1"/>
  <c r="Y377" i="5"/>
  <c r="Z377" i="5" s="1"/>
  <c r="F377" i="5" s="1"/>
  <c r="Y376" i="5"/>
  <c r="Z376" i="5" s="1"/>
  <c r="F376" i="5" s="1"/>
  <c r="Y375" i="5"/>
  <c r="Z375" i="5" s="1"/>
  <c r="Y374" i="5"/>
  <c r="Z374" i="5" s="1"/>
  <c r="Y373" i="5"/>
  <c r="Z373" i="5" s="1"/>
  <c r="F373" i="5" s="1"/>
  <c r="Y372" i="5"/>
  <c r="Z372" i="5" s="1"/>
  <c r="F372" i="5"/>
  <c r="Y371" i="5"/>
  <c r="Z371" i="5" s="1"/>
  <c r="F371" i="5"/>
  <c r="Y370" i="5"/>
  <c r="Z370" i="5" s="1"/>
  <c r="Y369" i="5"/>
  <c r="Z369" i="5" s="1"/>
  <c r="F369" i="5" s="1"/>
  <c r="Y368" i="5"/>
  <c r="Z368" i="5" s="1"/>
  <c r="F368" i="5" s="1"/>
  <c r="Y367" i="5"/>
  <c r="Z367" i="5" s="1"/>
  <c r="F367" i="5" s="1"/>
  <c r="Y366" i="5"/>
  <c r="Z366" i="5" s="1"/>
  <c r="F366" i="5"/>
  <c r="Y365" i="5"/>
  <c r="Z365" i="5" s="1"/>
  <c r="F365" i="5"/>
  <c r="Y364" i="5"/>
  <c r="Z364" i="5" s="1"/>
  <c r="F364" i="5"/>
  <c r="Y363" i="5"/>
  <c r="Z363" i="5" s="1"/>
  <c r="F363" i="5" s="1"/>
  <c r="Y362" i="5"/>
  <c r="Z362" i="5" s="1"/>
  <c r="F362" i="5"/>
  <c r="Y361" i="5"/>
  <c r="Z361" i="5" s="1"/>
  <c r="F361" i="5" s="1"/>
  <c r="Y360" i="5"/>
  <c r="Z360" i="5" s="1"/>
  <c r="F360" i="5" s="1"/>
  <c r="Y359" i="5"/>
  <c r="Z359" i="5" s="1"/>
  <c r="Y358" i="5"/>
  <c r="Z358" i="5" s="1"/>
  <c r="Y357" i="5"/>
  <c r="Z357" i="5" s="1"/>
  <c r="F357" i="5" s="1"/>
  <c r="Y356" i="5"/>
  <c r="Z356" i="5" s="1"/>
  <c r="F356" i="5" s="1"/>
  <c r="Y355" i="5"/>
  <c r="Z355" i="5" s="1"/>
  <c r="F355" i="5" s="1"/>
  <c r="Y354" i="5"/>
  <c r="Z354" i="5" s="1"/>
  <c r="F354" i="5" s="1"/>
  <c r="Y353" i="5"/>
  <c r="Z353" i="5" s="1"/>
  <c r="F353" i="5" s="1"/>
  <c r="Y352" i="5"/>
  <c r="Z352" i="5" s="1"/>
  <c r="F352" i="5" s="1"/>
  <c r="Y351" i="5"/>
  <c r="Z351" i="5" s="1"/>
  <c r="Y350" i="5"/>
  <c r="Z350" i="5" s="1"/>
  <c r="F350" i="5"/>
  <c r="Y349" i="5"/>
  <c r="Z349" i="5" s="1"/>
  <c r="F349" i="5" s="1"/>
  <c r="Y348" i="5"/>
  <c r="Z348" i="5" s="1"/>
  <c r="F348" i="5" s="1"/>
  <c r="Y347" i="5"/>
  <c r="Z347" i="5" s="1"/>
  <c r="F347" i="5"/>
  <c r="Y346" i="5"/>
  <c r="Z346" i="5" s="1"/>
  <c r="Y345" i="5"/>
  <c r="Z345" i="5" s="1"/>
  <c r="F345" i="5" s="1"/>
  <c r="Y344" i="5"/>
  <c r="Z344" i="5" s="1"/>
  <c r="F344" i="5" s="1"/>
  <c r="Y343" i="5"/>
  <c r="Z343" i="5" s="1"/>
  <c r="Y342" i="5"/>
  <c r="Z342" i="5" s="1"/>
  <c r="F342" i="5" s="1"/>
  <c r="Y341" i="5"/>
  <c r="Z341" i="5" s="1"/>
  <c r="F341" i="5" s="1"/>
  <c r="Y340" i="5"/>
  <c r="Z340" i="5" s="1"/>
  <c r="F340" i="5" s="1"/>
  <c r="Y339" i="5"/>
  <c r="Z339" i="5" s="1"/>
  <c r="F339" i="5"/>
  <c r="Y338" i="5"/>
  <c r="Z338" i="5" s="1"/>
  <c r="Y337" i="5"/>
  <c r="Z337" i="5" s="1"/>
  <c r="F337" i="5" s="1"/>
  <c r="Y336" i="5"/>
  <c r="Z336" i="5" s="1"/>
  <c r="F336" i="5" s="1"/>
  <c r="Y335" i="5"/>
  <c r="Z335" i="5" s="1"/>
  <c r="F335" i="5" s="1"/>
  <c r="Y334" i="5"/>
  <c r="Z334" i="5" s="1"/>
  <c r="Y333" i="5"/>
  <c r="Z333" i="5" s="1"/>
  <c r="F333" i="5" s="1"/>
  <c r="Y332" i="5"/>
  <c r="Z332" i="5" s="1"/>
  <c r="F332" i="5" s="1"/>
  <c r="Y331" i="5"/>
  <c r="Z331" i="5" s="1"/>
  <c r="Y330" i="5"/>
  <c r="Z330" i="5" s="1"/>
  <c r="F330" i="5" s="1"/>
  <c r="Y329" i="5"/>
  <c r="Z329" i="5" s="1"/>
  <c r="F329" i="5" s="1"/>
  <c r="Y328" i="5"/>
  <c r="Z328" i="5" s="1"/>
  <c r="F328" i="5" s="1"/>
  <c r="Y327" i="5"/>
  <c r="Z327" i="5" s="1"/>
  <c r="F327" i="5" s="1"/>
  <c r="Y326" i="5"/>
  <c r="Z326" i="5" s="1"/>
  <c r="Y325" i="5"/>
  <c r="Z325" i="5" s="1"/>
  <c r="F325" i="5" s="1"/>
  <c r="Y324" i="5"/>
  <c r="Z324" i="5" s="1"/>
  <c r="F324" i="5" s="1"/>
  <c r="Y323" i="5"/>
  <c r="Z323" i="5" s="1"/>
  <c r="Y322" i="5"/>
  <c r="Z322" i="5" s="1"/>
  <c r="F322" i="5" s="1"/>
  <c r="Y321" i="5"/>
  <c r="Z321" i="5" s="1"/>
  <c r="F321" i="5" s="1"/>
  <c r="Y320" i="5"/>
  <c r="Z320" i="5" s="1"/>
  <c r="F320" i="5" s="1"/>
  <c r="Y319" i="5"/>
  <c r="Z319" i="5" s="1"/>
  <c r="Y318" i="5"/>
  <c r="Z318" i="5" s="1"/>
  <c r="Y317" i="5"/>
  <c r="Z317" i="5" s="1"/>
  <c r="F317" i="5" s="1"/>
  <c r="Y316" i="5"/>
  <c r="Z316" i="5" s="1"/>
  <c r="F316" i="5" s="1"/>
  <c r="Y315" i="5"/>
  <c r="Z315" i="5" s="1"/>
  <c r="F315" i="5" s="1"/>
  <c r="Y314" i="5"/>
  <c r="Z314" i="5" s="1"/>
  <c r="F314" i="5"/>
  <c r="Y313" i="5"/>
  <c r="Z313" i="5" s="1"/>
  <c r="F313" i="5" s="1"/>
  <c r="Y312" i="5"/>
  <c r="Z312" i="5" s="1"/>
  <c r="F312" i="5" s="1"/>
  <c r="Y311" i="5"/>
  <c r="Z311" i="5" s="1"/>
  <c r="Y310" i="5"/>
  <c r="Z310" i="5" s="1"/>
  <c r="Y309" i="5"/>
  <c r="Z309" i="5" s="1"/>
  <c r="F309" i="5" s="1"/>
  <c r="Y308" i="5"/>
  <c r="Z308" i="5" s="1"/>
  <c r="F308" i="5" s="1"/>
  <c r="Y307" i="5"/>
  <c r="Z307" i="5" s="1"/>
  <c r="F307" i="5" s="1"/>
  <c r="Y306" i="5"/>
  <c r="Z306" i="5" s="1"/>
  <c r="Y305" i="5"/>
  <c r="Z305" i="5" s="1"/>
  <c r="F305" i="5" s="1"/>
  <c r="Y304" i="5"/>
  <c r="Z304" i="5" s="1"/>
  <c r="F304" i="5" s="1"/>
  <c r="Y303" i="5"/>
  <c r="Z303" i="5" s="1"/>
  <c r="F303" i="5"/>
  <c r="Y302" i="5"/>
  <c r="Z302" i="5" s="1"/>
  <c r="Y301" i="5"/>
  <c r="Z301" i="5" s="1"/>
  <c r="F301" i="5" s="1"/>
  <c r="Y300" i="5"/>
  <c r="Z300" i="5" s="1"/>
  <c r="F300" i="5" s="1"/>
  <c r="Y299" i="5"/>
  <c r="Z299" i="5" s="1"/>
  <c r="Y298" i="5"/>
  <c r="Z298" i="5" s="1"/>
  <c r="F298" i="5"/>
  <c r="Y297" i="5"/>
  <c r="Z297" i="5" s="1"/>
  <c r="F297" i="5" s="1"/>
  <c r="Y296" i="5"/>
  <c r="Z296" i="5" s="1"/>
  <c r="F296" i="5"/>
  <c r="Y295" i="5"/>
  <c r="Z295" i="5" s="1"/>
  <c r="Y294" i="5"/>
  <c r="Z294" i="5" s="1"/>
  <c r="F294" i="5"/>
  <c r="Y293" i="5"/>
  <c r="Z293" i="5" s="1"/>
  <c r="F293" i="5" s="1"/>
  <c r="Y292" i="5"/>
  <c r="Z292" i="5" s="1"/>
  <c r="F292" i="5" s="1"/>
  <c r="Y291" i="5"/>
  <c r="Z291" i="5" s="1"/>
  <c r="Y290" i="5"/>
  <c r="Z290" i="5" s="1"/>
  <c r="F290" i="5" s="1"/>
  <c r="Y289" i="5"/>
  <c r="Z289" i="5" s="1"/>
  <c r="F289" i="5" s="1"/>
  <c r="Y288" i="5"/>
  <c r="Z288" i="5" s="1"/>
  <c r="F288" i="5" s="1"/>
  <c r="Y287" i="5"/>
  <c r="Z287" i="5" s="1"/>
  <c r="Y286" i="5"/>
  <c r="Z286" i="5" s="1"/>
  <c r="Y285" i="5"/>
  <c r="Z285" i="5" s="1"/>
  <c r="Y284" i="5"/>
  <c r="Z284" i="5" s="1"/>
  <c r="F284" i="5" s="1"/>
  <c r="Y283" i="5"/>
  <c r="Z283" i="5" s="1"/>
  <c r="F283" i="5" s="1"/>
  <c r="Y282" i="5"/>
  <c r="Z282" i="5" s="1"/>
  <c r="Y281" i="5"/>
  <c r="Z281" i="5" s="1"/>
  <c r="Y280" i="5"/>
  <c r="Z280" i="5" s="1"/>
  <c r="F280" i="5" s="1"/>
  <c r="Y279" i="5"/>
  <c r="Z279" i="5" s="1"/>
  <c r="F279" i="5" s="1"/>
  <c r="Y278" i="5"/>
  <c r="Z278" i="5" s="1"/>
  <c r="F278" i="5" s="1"/>
  <c r="Y277" i="5"/>
  <c r="Z277" i="5" s="1"/>
  <c r="F277" i="5" s="1"/>
  <c r="Y276" i="5"/>
  <c r="Z276" i="5" s="1"/>
  <c r="F276" i="5" s="1"/>
  <c r="Y275" i="5"/>
  <c r="Z275" i="5" s="1"/>
  <c r="F275" i="5"/>
  <c r="Y274" i="5"/>
  <c r="Z274" i="5" s="1"/>
  <c r="F274" i="5"/>
  <c r="Y273" i="5"/>
  <c r="Z273" i="5" s="1"/>
  <c r="F273" i="5" s="1"/>
  <c r="Y272" i="5"/>
  <c r="Z272" i="5" s="1"/>
  <c r="F272" i="5" s="1"/>
  <c r="Y271" i="5"/>
  <c r="Z271" i="5" s="1"/>
  <c r="Y270" i="5"/>
  <c r="Z270" i="5" s="1"/>
  <c r="Y269" i="5"/>
  <c r="Z269" i="5" s="1"/>
  <c r="Y268" i="5"/>
  <c r="Z268" i="5" s="1"/>
  <c r="F268" i="5" s="1"/>
  <c r="Y267" i="5"/>
  <c r="Z267" i="5" s="1"/>
  <c r="F267" i="5"/>
  <c r="Y266" i="5"/>
  <c r="Z266" i="5" s="1"/>
  <c r="Y265" i="5"/>
  <c r="Z265" i="5" s="1"/>
  <c r="Y264" i="5"/>
  <c r="Z264" i="5" s="1"/>
  <c r="F264" i="5" s="1"/>
  <c r="Y263" i="5"/>
  <c r="Z263" i="5" s="1"/>
  <c r="F263" i="5" s="1"/>
  <c r="Y262" i="5"/>
  <c r="Z262" i="5" s="1"/>
  <c r="F262" i="5"/>
  <c r="Y261" i="5"/>
  <c r="Z261" i="5" s="1"/>
  <c r="F261" i="5" s="1"/>
  <c r="Y260" i="5"/>
  <c r="Z260" i="5" s="1"/>
  <c r="F260" i="5" s="1"/>
  <c r="Y259" i="5"/>
  <c r="Z259" i="5" s="1"/>
  <c r="Y258" i="5"/>
  <c r="Z258" i="5" s="1"/>
  <c r="F258" i="5" s="1"/>
  <c r="Y257" i="5"/>
  <c r="Z257" i="5" s="1"/>
  <c r="F257" i="5" s="1"/>
  <c r="Y256" i="5"/>
  <c r="Z256" i="5" s="1"/>
  <c r="F256" i="5" s="1"/>
  <c r="Y255" i="5"/>
  <c r="Z255" i="5" s="1"/>
  <c r="F255" i="5" s="1"/>
  <c r="Y254" i="5"/>
  <c r="Z254" i="5" s="1"/>
  <c r="F253" i="5"/>
  <c r="Y253" i="5"/>
  <c r="Z253" i="5" s="1"/>
  <c r="Y252" i="5"/>
  <c r="Z252" i="5" s="1"/>
  <c r="F252" i="5" s="1"/>
  <c r="Y251" i="5"/>
  <c r="Z251" i="5" s="1"/>
  <c r="Y250" i="5"/>
  <c r="Z250" i="5" s="1"/>
  <c r="F250" i="5" s="1"/>
  <c r="Y249" i="5"/>
  <c r="Z249" i="5" s="1"/>
  <c r="F249" i="5" s="1"/>
  <c r="Y248" i="5"/>
  <c r="Z248" i="5" s="1"/>
  <c r="F248" i="5" s="1"/>
  <c r="Y247" i="5"/>
  <c r="Z247" i="5" s="1"/>
  <c r="F247" i="5" s="1"/>
  <c r="Y246" i="5"/>
  <c r="Z246" i="5" s="1"/>
  <c r="F246" i="5"/>
  <c r="Y245" i="5"/>
  <c r="Z245" i="5" s="1"/>
  <c r="Y244" i="5"/>
  <c r="Z244" i="5" s="1"/>
  <c r="F244" i="5" s="1"/>
  <c r="Y243" i="5"/>
  <c r="Z243" i="5" s="1"/>
  <c r="Y242" i="5"/>
  <c r="Z242" i="5" s="1"/>
  <c r="F242" i="5" s="1"/>
  <c r="Y241" i="5"/>
  <c r="Z241" i="5" s="1"/>
  <c r="Y240" i="5"/>
  <c r="Z240" i="5" s="1"/>
  <c r="F240" i="5" s="1"/>
  <c r="Y239" i="5"/>
  <c r="Z239" i="5" s="1"/>
  <c r="Y238" i="5"/>
  <c r="Z238" i="5" s="1"/>
  <c r="F238" i="5" s="1"/>
  <c r="Y237" i="5"/>
  <c r="Z237" i="5" s="1"/>
  <c r="F237" i="5" s="1"/>
  <c r="Y236" i="5"/>
  <c r="Z236" i="5" s="1"/>
  <c r="F236" i="5" s="1"/>
  <c r="Y235" i="5"/>
  <c r="Z235" i="5" s="1"/>
  <c r="Y234" i="5"/>
  <c r="Z234" i="5" s="1"/>
  <c r="Y233" i="5"/>
  <c r="Z233" i="5" s="1"/>
  <c r="F233" i="5" s="1"/>
  <c r="Y232" i="5"/>
  <c r="Z232" i="5" s="1"/>
  <c r="F232" i="5" s="1"/>
  <c r="Y231" i="5"/>
  <c r="Z231" i="5" s="1"/>
  <c r="Y230" i="5"/>
  <c r="Z230" i="5" s="1"/>
  <c r="F229" i="5"/>
  <c r="Y229" i="5"/>
  <c r="Z229" i="5" s="1"/>
  <c r="Y228" i="5"/>
  <c r="Z228" i="5" s="1"/>
  <c r="F228" i="5" s="1"/>
  <c r="Y227" i="5"/>
  <c r="Z227" i="5" s="1"/>
  <c r="F227" i="5" s="1"/>
  <c r="Y226" i="5"/>
  <c r="Z226" i="5" s="1"/>
  <c r="Y225" i="5"/>
  <c r="Z225" i="5" s="1"/>
  <c r="Y224" i="5"/>
  <c r="Z224" i="5" s="1"/>
  <c r="F224" i="5" s="1"/>
  <c r="Y223" i="5"/>
  <c r="Z223" i="5" s="1"/>
  <c r="F223" i="5" s="1"/>
  <c r="Y222" i="5"/>
  <c r="Z222" i="5" s="1"/>
  <c r="Y221" i="5"/>
  <c r="Z221" i="5" s="1"/>
  <c r="Y220" i="5"/>
  <c r="Z220" i="5" s="1"/>
  <c r="Y219" i="5"/>
  <c r="Z219" i="5" s="1"/>
  <c r="Y218" i="5"/>
  <c r="Z218" i="5" s="1"/>
  <c r="Y217" i="5"/>
  <c r="Z217" i="5" s="1"/>
  <c r="F217" i="5" s="1"/>
  <c r="Y216" i="5"/>
  <c r="Z216" i="5" s="1"/>
  <c r="F216" i="5" s="1"/>
  <c r="Y215" i="5"/>
  <c r="Z215" i="5" s="1"/>
  <c r="F215" i="5" s="1"/>
  <c r="Y214" i="5"/>
  <c r="Z214" i="5" s="1"/>
  <c r="Y213" i="5"/>
  <c r="Z213" i="5" s="1"/>
  <c r="Y212" i="5"/>
  <c r="Z212" i="5" s="1"/>
  <c r="Y211" i="5"/>
  <c r="Z211" i="5" s="1"/>
  <c r="F211" i="5" s="1"/>
  <c r="Y210" i="5"/>
  <c r="Z210" i="5" s="1"/>
  <c r="Y209" i="5"/>
  <c r="Z209" i="5" s="1"/>
  <c r="F209" i="5" s="1"/>
  <c r="Y208" i="5"/>
  <c r="Z208" i="5" s="1"/>
  <c r="F208" i="5" s="1"/>
  <c r="Y207" i="5"/>
  <c r="Z207" i="5" s="1"/>
  <c r="F207" i="5" s="1"/>
  <c r="Y206" i="5"/>
  <c r="Z206" i="5" s="1"/>
  <c r="Y205" i="5"/>
  <c r="Z205" i="5" s="1"/>
  <c r="Y204" i="5"/>
  <c r="Z204" i="5" s="1"/>
  <c r="F204" i="5"/>
  <c r="Y203" i="5"/>
  <c r="Z203" i="5" s="1"/>
  <c r="F203" i="5"/>
  <c r="Y202" i="5"/>
  <c r="Z202" i="5" s="1"/>
  <c r="F202" i="5"/>
  <c r="Y201" i="5"/>
  <c r="Z201" i="5" s="1"/>
  <c r="Y200" i="5"/>
  <c r="Z200" i="5" s="1"/>
  <c r="Y199" i="5"/>
  <c r="Z199" i="5" s="1"/>
  <c r="F199" i="5" s="1"/>
  <c r="Y198" i="5"/>
  <c r="Z198" i="5" s="1"/>
  <c r="Y197" i="5"/>
  <c r="Z197" i="5" s="1"/>
  <c r="Y196" i="5"/>
  <c r="Z196" i="5" s="1"/>
  <c r="F196" i="5" s="1"/>
  <c r="Y195" i="5"/>
  <c r="Z195" i="5" s="1"/>
  <c r="F195" i="5" s="1"/>
  <c r="Y194" i="5"/>
  <c r="Z194" i="5" s="1"/>
  <c r="F194" i="5" s="1"/>
  <c r="Y193" i="5"/>
  <c r="Z193" i="5" s="1"/>
  <c r="Y192" i="5"/>
  <c r="Z192" i="5" s="1"/>
  <c r="Y191" i="5"/>
  <c r="Z191" i="5" s="1"/>
  <c r="F191" i="5" s="1"/>
  <c r="Y190" i="5"/>
  <c r="Z190" i="5" s="1"/>
  <c r="Y189" i="5"/>
  <c r="Z189" i="5" s="1"/>
  <c r="Y188" i="5"/>
  <c r="Z188" i="5" s="1"/>
  <c r="F188" i="5" s="1"/>
  <c r="Y187" i="5"/>
  <c r="Z187" i="5" s="1"/>
  <c r="F187" i="5" s="1"/>
  <c r="Y186" i="5"/>
  <c r="Z186" i="5" s="1"/>
  <c r="Y185" i="5"/>
  <c r="Z185" i="5" s="1"/>
  <c r="Y184" i="5"/>
  <c r="Z184" i="5" s="1"/>
  <c r="Y183" i="5"/>
  <c r="Z183" i="5" s="1"/>
  <c r="F183" i="5" s="1"/>
  <c r="Y182" i="5"/>
  <c r="Z182" i="5" s="1"/>
  <c r="Y181" i="5"/>
  <c r="Z181" i="5" s="1"/>
  <c r="Y180" i="5"/>
  <c r="Z180" i="5" s="1"/>
  <c r="F180" i="5"/>
  <c r="Y179" i="5"/>
  <c r="Z179" i="5" s="1"/>
  <c r="F179" i="5" s="1"/>
  <c r="Y178" i="5"/>
  <c r="Z178" i="5" s="1"/>
  <c r="F178" i="5" s="1"/>
  <c r="F177" i="5"/>
  <c r="Y177" i="5"/>
  <c r="Z177" i="5" s="1"/>
  <c r="Y176" i="5"/>
  <c r="Z176" i="5" s="1"/>
  <c r="Y175" i="5"/>
  <c r="Z175" i="5" s="1"/>
  <c r="F175" i="5" s="1"/>
  <c r="Y174" i="5"/>
  <c r="Z174" i="5" s="1"/>
  <c r="Y173" i="5"/>
  <c r="Z173" i="5" s="1"/>
  <c r="Y172" i="5"/>
  <c r="Z172" i="5" s="1"/>
  <c r="F172" i="5" s="1"/>
  <c r="Y171" i="5"/>
  <c r="Z171" i="5" s="1"/>
  <c r="F171" i="5" s="1"/>
  <c r="Y170" i="5"/>
  <c r="Z170" i="5" s="1"/>
  <c r="F170" i="5"/>
  <c r="Y169" i="5"/>
  <c r="Z169" i="5" s="1"/>
  <c r="Y168" i="5"/>
  <c r="Z168" i="5" s="1"/>
  <c r="Y167" i="5"/>
  <c r="Z167" i="5" s="1"/>
  <c r="F167" i="5" s="1"/>
  <c r="Y166" i="5"/>
  <c r="Z166" i="5" s="1"/>
  <c r="F166" i="5"/>
  <c r="Y165" i="5"/>
  <c r="Z165" i="5" s="1"/>
  <c r="Y164" i="5"/>
  <c r="Z164" i="5" s="1"/>
  <c r="F164" i="5"/>
  <c r="Y163" i="5"/>
  <c r="Z163" i="5" s="1"/>
  <c r="F163" i="5" s="1"/>
  <c r="Y162" i="5"/>
  <c r="Z162" i="5" s="1"/>
  <c r="Y161" i="5"/>
  <c r="Z161" i="5" s="1"/>
  <c r="Y160" i="5"/>
  <c r="Z160" i="5" s="1"/>
  <c r="Y159" i="5"/>
  <c r="Z159" i="5" s="1"/>
  <c r="F159" i="5" s="1"/>
  <c r="Y158" i="5"/>
  <c r="Z158" i="5" s="1"/>
  <c r="Y157" i="5"/>
  <c r="Z157" i="5" s="1"/>
  <c r="F157" i="5"/>
  <c r="Y156" i="5"/>
  <c r="Z156" i="5" s="1"/>
  <c r="F156" i="5" s="1"/>
  <c r="Y155" i="5"/>
  <c r="Z155" i="5" s="1"/>
  <c r="F155" i="5" s="1"/>
  <c r="Y154" i="5"/>
  <c r="Z154" i="5" s="1"/>
  <c r="F154" i="5" s="1"/>
  <c r="Y153" i="5"/>
  <c r="Z153" i="5" s="1"/>
  <c r="Y152" i="5"/>
  <c r="Z152" i="5" s="1"/>
  <c r="F152" i="5"/>
  <c r="Y151" i="5"/>
  <c r="Z151" i="5" s="1"/>
  <c r="F151" i="5" s="1"/>
  <c r="Y150" i="5"/>
  <c r="Z150" i="5" s="1"/>
  <c r="Y149" i="5"/>
  <c r="Z149" i="5" s="1"/>
  <c r="F149" i="5"/>
  <c r="Y148" i="5"/>
  <c r="Z148" i="5" s="1"/>
  <c r="F148" i="5" s="1"/>
  <c r="Y147" i="5"/>
  <c r="Z147" i="5" s="1"/>
  <c r="F147" i="5" s="1"/>
  <c r="Y146" i="5"/>
  <c r="Z146" i="5" s="1"/>
  <c r="F146" i="5"/>
  <c r="Y145" i="5"/>
  <c r="Z145" i="5" s="1"/>
  <c r="Y144" i="5"/>
  <c r="Z144" i="5" s="1"/>
  <c r="Y143" i="5"/>
  <c r="Z143" i="5" s="1"/>
  <c r="F143" i="5" s="1"/>
  <c r="Y142" i="5"/>
  <c r="Z142" i="5" s="1"/>
  <c r="Y141" i="5"/>
  <c r="Z141" i="5" s="1"/>
  <c r="Y140" i="5"/>
  <c r="Z140" i="5" s="1"/>
  <c r="F140" i="5"/>
  <c r="Y139" i="5"/>
  <c r="Z139" i="5" s="1"/>
  <c r="F139" i="5" s="1"/>
  <c r="Y138" i="5"/>
  <c r="Z138" i="5" s="1"/>
  <c r="F138" i="5" s="1"/>
  <c r="Y137" i="5"/>
  <c r="Z137" i="5" s="1"/>
  <c r="Y136" i="5"/>
  <c r="Z136" i="5" s="1"/>
  <c r="F136" i="5"/>
  <c r="Y135" i="5"/>
  <c r="Z135" i="5" s="1"/>
  <c r="F135" i="5" s="1"/>
  <c r="Y134" i="5"/>
  <c r="Z134" i="5" s="1"/>
  <c r="F134" i="5" s="1"/>
  <c r="Y133" i="5"/>
  <c r="Z133" i="5" s="1"/>
  <c r="Y132" i="5"/>
  <c r="Z132" i="5" s="1"/>
  <c r="F132" i="5" s="1"/>
  <c r="Y131" i="5"/>
  <c r="Z131" i="5" s="1"/>
  <c r="F131" i="5" s="1"/>
  <c r="Y130" i="5"/>
  <c r="Z130" i="5" s="1"/>
  <c r="Y129" i="5"/>
  <c r="Z129" i="5" s="1"/>
  <c r="F129" i="5" s="1"/>
  <c r="Y128" i="5"/>
  <c r="Z128" i="5" s="1"/>
  <c r="F128" i="5" s="1"/>
  <c r="Y127" i="5"/>
  <c r="Z127" i="5" s="1"/>
  <c r="F127" i="5" s="1"/>
  <c r="Y126" i="5"/>
  <c r="Z126" i="5" s="1"/>
  <c r="Y125" i="5"/>
  <c r="Z125" i="5" s="1"/>
  <c r="Y124" i="5"/>
  <c r="Z124" i="5" s="1"/>
  <c r="F124" i="5"/>
  <c r="Y123" i="5"/>
  <c r="Z123" i="5" s="1"/>
  <c r="F123" i="5" s="1"/>
  <c r="Y122" i="5"/>
  <c r="Z122" i="5" s="1"/>
  <c r="F122" i="5" s="1"/>
  <c r="Y121" i="5"/>
  <c r="Z121" i="5" s="1"/>
  <c r="Y120" i="5"/>
  <c r="Z120" i="5" s="1"/>
  <c r="F120" i="5"/>
  <c r="Y119" i="5"/>
  <c r="Z119" i="5" s="1"/>
  <c r="F119" i="5" s="1"/>
  <c r="Y118" i="5"/>
  <c r="Z118" i="5" s="1"/>
  <c r="Y117" i="5"/>
  <c r="Z117" i="5" s="1"/>
  <c r="Y116" i="5"/>
  <c r="Z116" i="5" s="1"/>
  <c r="Y115" i="5"/>
  <c r="Z115" i="5" s="1"/>
  <c r="F115" i="5"/>
  <c r="Y114" i="5"/>
  <c r="Z114" i="5" s="1"/>
  <c r="F113" i="5"/>
  <c r="Y113" i="5"/>
  <c r="Z113" i="5" s="1"/>
  <c r="Y112" i="5"/>
  <c r="Z112" i="5" s="1"/>
  <c r="F112" i="5" s="1"/>
  <c r="Y111" i="5"/>
  <c r="Z111" i="5" s="1"/>
  <c r="F111" i="5" s="1"/>
  <c r="Y110" i="5"/>
  <c r="Z110" i="5" s="1"/>
  <c r="F110" i="5" s="1"/>
  <c r="Y109" i="5"/>
  <c r="Z109" i="5" s="1"/>
  <c r="Y108" i="5"/>
  <c r="Z108" i="5" s="1"/>
  <c r="Y107" i="5"/>
  <c r="Z107" i="5" s="1"/>
  <c r="F107" i="5" s="1"/>
  <c r="Y106" i="5"/>
  <c r="Z106" i="5" s="1"/>
  <c r="Y105" i="5"/>
  <c r="Z105" i="5" s="1"/>
  <c r="Y104" i="5"/>
  <c r="Z104" i="5" s="1"/>
  <c r="F104" i="5" s="1"/>
  <c r="Y103" i="5"/>
  <c r="Z103" i="5" s="1"/>
  <c r="F103" i="5" s="1"/>
  <c r="Y102" i="5"/>
  <c r="Z102" i="5" s="1"/>
  <c r="F102" i="5" s="1"/>
  <c r="Y101" i="5"/>
  <c r="Z101" i="5" s="1"/>
  <c r="Y100" i="5"/>
  <c r="Z100" i="5" s="1"/>
  <c r="Y99" i="5"/>
  <c r="Z99" i="5" s="1"/>
  <c r="F99" i="5" s="1"/>
  <c r="Y98" i="5"/>
  <c r="Z98" i="5" s="1"/>
  <c r="Y97" i="5"/>
  <c r="Z97" i="5" s="1"/>
  <c r="Y96" i="5"/>
  <c r="Z96" i="5" s="1"/>
  <c r="Y95" i="5"/>
  <c r="Z95" i="5" s="1"/>
  <c r="F95" i="5" s="1"/>
  <c r="Y94" i="5"/>
  <c r="Z94" i="5" s="1"/>
  <c r="F94" i="5" s="1"/>
  <c r="Y93" i="5"/>
  <c r="Z93" i="5" s="1"/>
  <c r="Y92" i="5"/>
  <c r="Z92" i="5" s="1"/>
  <c r="F92" i="5" s="1"/>
  <c r="Y91" i="5"/>
  <c r="Z91" i="5" s="1"/>
  <c r="F91" i="5" s="1"/>
  <c r="Y90" i="5"/>
  <c r="Z90" i="5" s="1"/>
  <c r="Y89" i="5"/>
  <c r="Z89" i="5" s="1"/>
  <c r="Y88" i="5"/>
  <c r="Z88" i="5" s="1"/>
  <c r="Y87" i="5"/>
  <c r="Z87" i="5" s="1"/>
  <c r="F87" i="5" s="1"/>
  <c r="Y86" i="5"/>
  <c r="Z86" i="5" s="1"/>
  <c r="Y85" i="5"/>
  <c r="Z85" i="5" s="1"/>
  <c r="Y84" i="5"/>
  <c r="Z84" i="5" s="1"/>
  <c r="F84" i="5"/>
  <c r="Y83" i="5"/>
  <c r="Z83" i="5" s="1"/>
  <c r="F83" i="5" s="1"/>
  <c r="Y82" i="5"/>
  <c r="Z82" i="5" s="1"/>
  <c r="F82" i="5" s="1"/>
  <c r="Y81" i="5"/>
  <c r="Z81" i="5" s="1"/>
  <c r="Y80" i="5"/>
  <c r="Z80" i="5" s="1"/>
  <c r="F80" i="5" s="1"/>
  <c r="Y79" i="5"/>
  <c r="Z79" i="5" s="1"/>
  <c r="F79" i="5"/>
  <c r="Y78" i="5"/>
  <c r="Z78" i="5" s="1"/>
  <c r="F78" i="5" s="1"/>
  <c r="Y77" i="5"/>
  <c r="Z77" i="5" s="1"/>
  <c r="Y76" i="5"/>
  <c r="Z76" i="5" s="1"/>
  <c r="F76" i="5" s="1"/>
  <c r="Y75" i="5"/>
  <c r="Z75" i="5" s="1"/>
  <c r="F75" i="5" s="1"/>
  <c r="Y74" i="5"/>
  <c r="Z74" i="5" s="1"/>
  <c r="Y73" i="5"/>
  <c r="Z73" i="5" s="1"/>
  <c r="Y72" i="5"/>
  <c r="Z72" i="5" s="1"/>
  <c r="Y71" i="5"/>
  <c r="Z71" i="5" s="1"/>
  <c r="F71" i="5" s="1"/>
  <c r="Y70" i="5"/>
  <c r="Z70" i="5" s="1"/>
  <c r="F70" i="5" s="1"/>
  <c r="Y69" i="5"/>
  <c r="Z69" i="5" s="1"/>
  <c r="Y68" i="5"/>
  <c r="Z68" i="5" s="1"/>
  <c r="F68" i="5" s="1"/>
  <c r="Y67" i="5"/>
  <c r="Z67" i="5" s="1"/>
  <c r="F67" i="5" s="1"/>
  <c r="Y66" i="5"/>
  <c r="Z66" i="5" s="1"/>
  <c r="F66" i="5" s="1"/>
  <c r="AI66" i="5" s="1"/>
  <c r="AK66" i="5" s="1"/>
  <c r="Y65" i="5"/>
  <c r="Z65" i="5" s="1"/>
  <c r="AM64" i="5"/>
  <c r="Y64" i="5"/>
  <c r="Z64" i="5" s="1"/>
  <c r="Y63" i="5"/>
  <c r="Z63" i="5" s="1"/>
  <c r="F63" i="5" s="1"/>
  <c r="Y62" i="5"/>
  <c r="Z62" i="5" s="1"/>
  <c r="Y61" i="5"/>
  <c r="Z61" i="5" s="1"/>
  <c r="AM60" i="5"/>
  <c r="Y60" i="5"/>
  <c r="Z60" i="5" s="1"/>
  <c r="Y59" i="5"/>
  <c r="Z59" i="5" s="1"/>
  <c r="F59" i="5" s="1"/>
  <c r="Y58" i="5"/>
  <c r="Z58" i="5" s="1"/>
  <c r="F58" i="5" s="1"/>
  <c r="AI58" i="5" s="1"/>
  <c r="AK58" i="5" s="1"/>
  <c r="Y57" i="5"/>
  <c r="Z57" i="5" s="1"/>
  <c r="AM56" i="5"/>
  <c r="Y56" i="5"/>
  <c r="Z56" i="5" s="1"/>
  <c r="F56" i="5" s="1"/>
  <c r="Y55" i="5"/>
  <c r="Z55" i="5" s="1"/>
  <c r="F55" i="5" s="1"/>
  <c r="Y54" i="5"/>
  <c r="Z54" i="5" s="1"/>
  <c r="F53" i="5"/>
  <c r="Y53" i="5"/>
  <c r="Z53" i="5" s="1"/>
  <c r="AM52" i="5"/>
  <c r="Y52" i="5"/>
  <c r="Z52" i="5" s="1"/>
  <c r="Y51" i="5"/>
  <c r="Z51" i="5" s="1"/>
  <c r="F51" i="5" s="1"/>
  <c r="Y50" i="5"/>
  <c r="Z50" i="5" s="1"/>
  <c r="F50" i="5" s="1"/>
  <c r="AI50" i="5" s="1"/>
  <c r="AK50" i="5" s="1"/>
  <c r="Y49" i="5"/>
  <c r="Z49" i="5" s="1"/>
  <c r="AM48" i="5"/>
  <c r="Y48" i="5"/>
  <c r="Z48" i="5" s="1"/>
  <c r="F48" i="5" s="1"/>
  <c r="Y47" i="5"/>
  <c r="Z47" i="5" s="1"/>
  <c r="F47" i="5" s="1"/>
  <c r="Y46" i="5"/>
  <c r="Z46" i="5" s="1"/>
  <c r="Y45" i="5"/>
  <c r="Z45" i="5" s="1"/>
  <c r="AM44" i="5"/>
  <c r="Y44" i="5"/>
  <c r="Z44" i="5" s="1"/>
  <c r="F44" i="5" s="1"/>
  <c r="Y43" i="5"/>
  <c r="Z43" i="5" s="1"/>
  <c r="F43" i="5" s="1"/>
  <c r="Y42" i="5"/>
  <c r="Z42" i="5" s="1"/>
  <c r="Y41" i="5"/>
  <c r="Z41" i="5" s="1"/>
  <c r="AM40" i="5"/>
  <c r="Y40" i="5"/>
  <c r="Z40" i="5" s="1"/>
  <c r="F40" i="5" s="1"/>
  <c r="Y39" i="5"/>
  <c r="Z39" i="5" s="1"/>
  <c r="F39" i="5" s="1"/>
  <c r="Y38" i="5"/>
  <c r="Z38" i="5" s="1"/>
  <c r="F38" i="5" s="1"/>
  <c r="AI38" i="5" s="1"/>
  <c r="AK38" i="5" s="1"/>
  <c r="Y37" i="5"/>
  <c r="Z37" i="5" s="1"/>
  <c r="AM36" i="5"/>
  <c r="Y36" i="5"/>
  <c r="Z36" i="5" s="1"/>
  <c r="F36" i="5" s="1"/>
  <c r="Y35" i="5"/>
  <c r="Z35" i="5" s="1"/>
  <c r="F35" i="5" s="1"/>
  <c r="Y34" i="5"/>
  <c r="Z34" i="5" s="1"/>
  <c r="F34" i="5" s="1"/>
  <c r="AI34" i="5" s="1"/>
  <c r="AK34" i="5" s="1"/>
  <c r="Y33" i="5"/>
  <c r="Z33" i="5" s="1"/>
  <c r="AM32" i="5"/>
  <c r="Y32" i="5"/>
  <c r="Z32" i="5" s="1"/>
  <c r="F32" i="5" s="1"/>
  <c r="Y31" i="5"/>
  <c r="Z31" i="5" s="1"/>
  <c r="F31" i="5" s="1"/>
  <c r="Y30" i="5"/>
  <c r="Z30" i="5" s="1"/>
  <c r="F30" i="5"/>
  <c r="AI30" i="5" s="1"/>
  <c r="AK30" i="5" s="1"/>
  <c r="Y29" i="5"/>
  <c r="Z29" i="5" s="1"/>
  <c r="Y28" i="5"/>
  <c r="Z28" i="5" s="1"/>
  <c r="F28" i="5" s="1"/>
  <c r="Y27" i="5"/>
  <c r="Z27" i="5" s="1"/>
  <c r="F27" i="5" s="1"/>
  <c r="Y26" i="5"/>
  <c r="Z26" i="5" s="1"/>
  <c r="F26" i="5" s="1"/>
  <c r="AI26" i="5" s="1"/>
  <c r="AK26" i="5" s="1"/>
  <c r="Y25" i="5"/>
  <c r="Z25" i="5" s="1"/>
  <c r="AM24" i="5"/>
  <c r="Y24" i="5"/>
  <c r="Z24" i="5" s="1"/>
  <c r="Y23" i="5"/>
  <c r="Z23" i="5" s="1"/>
  <c r="F23" i="5"/>
  <c r="Y22" i="5"/>
  <c r="Z22" i="5" s="1"/>
  <c r="Y21" i="5"/>
  <c r="Z21" i="5" s="1"/>
  <c r="AM20" i="5"/>
  <c r="Y20" i="5"/>
  <c r="Z20" i="5" s="1"/>
  <c r="Y19" i="5"/>
  <c r="Z19" i="5" s="1"/>
  <c r="F19" i="5" s="1"/>
  <c r="Y18" i="5"/>
  <c r="Z18" i="5" s="1"/>
  <c r="F18" i="5" s="1"/>
  <c r="AI18" i="5" s="1"/>
  <c r="AK18" i="5" s="1"/>
  <c r="Y17" i="5"/>
  <c r="Z17" i="5" s="1"/>
  <c r="AM16" i="5"/>
  <c r="Y16" i="5"/>
  <c r="Z16" i="5" s="1"/>
  <c r="F16" i="5" s="1"/>
  <c r="Y15" i="5"/>
  <c r="Z15" i="5" s="1"/>
  <c r="F15" i="5" s="1"/>
  <c r="Y14" i="5"/>
  <c r="Z14" i="5" s="1"/>
  <c r="Y13" i="5"/>
  <c r="Z13" i="5" s="1"/>
  <c r="AM12" i="5"/>
  <c r="Y12" i="5"/>
  <c r="Z12" i="5" s="1"/>
  <c r="F12" i="5" s="1"/>
  <c r="Y11" i="5"/>
  <c r="Z11" i="5" s="1"/>
  <c r="F11" i="5" s="1"/>
  <c r="Y10" i="5"/>
  <c r="Z10" i="5" s="1"/>
  <c r="F10" i="5" s="1"/>
  <c r="AI10" i="5" s="1"/>
  <c r="AK10" i="5" s="1"/>
  <c r="Y9" i="5"/>
  <c r="Z9" i="5" s="1"/>
  <c r="AM8" i="5"/>
  <c r="Y8" i="5"/>
  <c r="Z8" i="5" s="1"/>
  <c r="F8" i="5" s="1"/>
  <c r="Y7" i="5"/>
  <c r="Z7" i="5" s="1"/>
  <c r="F7" i="5" s="1"/>
  <c r="Y6" i="5"/>
  <c r="Z6" i="5" s="1"/>
  <c r="Y5" i="5"/>
  <c r="Z5" i="5" s="1"/>
  <c r="AM4" i="5"/>
  <c r="Y4" i="5"/>
  <c r="Z4" i="5" s="1"/>
  <c r="F4" i="5" s="1"/>
  <c r="AI4" i="5" s="1"/>
  <c r="AK4" i="5" s="1"/>
  <c r="Y3" i="5"/>
  <c r="Z3" i="5" s="1"/>
  <c r="F3" i="5" s="1"/>
  <c r="Y2" i="5"/>
  <c r="AM237" i="5"/>
  <c r="Y469" i="4"/>
  <c r="Z469" i="4" s="1"/>
  <c r="Y468" i="4"/>
  <c r="Z468" i="4" s="1"/>
  <c r="F468" i="4" s="1"/>
  <c r="Y467" i="4"/>
  <c r="Z467" i="4" s="1"/>
  <c r="F467" i="4" s="1"/>
  <c r="Y466" i="4"/>
  <c r="Z466" i="4" s="1"/>
  <c r="Y465" i="4"/>
  <c r="Z465" i="4" s="1"/>
  <c r="F465" i="4"/>
  <c r="Y464" i="4"/>
  <c r="Z464" i="4" s="1"/>
  <c r="F464" i="4" s="1"/>
  <c r="Y463" i="4"/>
  <c r="Z463" i="4" s="1"/>
  <c r="F463" i="4"/>
  <c r="Y462" i="4"/>
  <c r="Z462" i="4" s="1"/>
  <c r="Y461" i="4"/>
  <c r="Z461" i="4" s="1"/>
  <c r="Y460" i="4"/>
  <c r="Z460" i="4" s="1"/>
  <c r="F460" i="4" s="1"/>
  <c r="Y459" i="4"/>
  <c r="Z459" i="4" s="1"/>
  <c r="Y458" i="4"/>
  <c r="Z458" i="4" s="1"/>
  <c r="Y457" i="4"/>
  <c r="Z457" i="4" s="1"/>
  <c r="Y456" i="4"/>
  <c r="Z456" i="4" s="1"/>
  <c r="F456" i="4" s="1"/>
  <c r="Y455" i="4"/>
  <c r="Z455" i="4" s="1"/>
  <c r="F455" i="4" s="1"/>
  <c r="Y454" i="4"/>
  <c r="Z454" i="4" s="1"/>
  <c r="F454" i="4"/>
  <c r="Y453" i="4"/>
  <c r="Z453" i="4" s="1"/>
  <c r="F453" i="4"/>
  <c r="Y452" i="4"/>
  <c r="Z452" i="4" s="1"/>
  <c r="F452" i="4"/>
  <c r="Y451" i="4"/>
  <c r="Z451" i="4" s="1"/>
  <c r="Y450" i="4"/>
  <c r="Z450" i="4" s="1"/>
  <c r="Y449" i="4"/>
  <c r="Z449" i="4" s="1"/>
  <c r="F449" i="4"/>
  <c r="Y448" i="4"/>
  <c r="Z448" i="4" s="1"/>
  <c r="F448" i="4" s="1"/>
  <c r="Y447" i="4"/>
  <c r="Z447" i="4" s="1"/>
  <c r="F447" i="4" s="1"/>
  <c r="Y446" i="4"/>
  <c r="Z446" i="4" s="1"/>
  <c r="Y445" i="4"/>
  <c r="Z445" i="4" s="1"/>
  <c r="F445" i="4"/>
  <c r="Y444" i="4"/>
  <c r="Z444" i="4" s="1"/>
  <c r="F444" i="4"/>
  <c r="Y443" i="4"/>
  <c r="Z443" i="4" s="1"/>
  <c r="F443" i="4"/>
  <c r="Y442" i="4"/>
  <c r="Z442" i="4" s="1"/>
  <c r="Y441" i="4"/>
  <c r="Z441" i="4" s="1"/>
  <c r="Y440" i="4"/>
  <c r="Z440" i="4" s="1"/>
  <c r="F440" i="4" s="1"/>
  <c r="Y439" i="4"/>
  <c r="Z439" i="4" s="1"/>
  <c r="Y438" i="4"/>
  <c r="Z438" i="4" s="1"/>
  <c r="Y437" i="4"/>
  <c r="Z437" i="4" s="1"/>
  <c r="Y436" i="4"/>
  <c r="Z436" i="4" s="1"/>
  <c r="F436" i="4" s="1"/>
  <c r="Y435" i="4"/>
  <c r="Z435" i="4" s="1"/>
  <c r="F435" i="4" s="1"/>
  <c r="Y434" i="4"/>
  <c r="Z434" i="4" s="1"/>
  <c r="F434" i="4" s="1"/>
  <c r="Y433" i="4"/>
  <c r="Z433" i="4" s="1"/>
  <c r="F433" i="4" s="1"/>
  <c r="Y432" i="4"/>
  <c r="Z432" i="4" s="1"/>
  <c r="F432" i="4" s="1"/>
  <c r="Y431" i="4"/>
  <c r="Z431" i="4" s="1"/>
  <c r="F431" i="4"/>
  <c r="Y430" i="4"/>
  <c r="Z430" i="4" s="1"/>
  <c r="F430" i="4" s="1"/>
  <c r="Y429" i="4"/>
  <c r="Z429" i="4" s="1"/>
  <c r="F429" i="4" s="1"/>
  <c r="Y428" i="4"/>
  <c r="Z428" i="4" s="1"/>
  <c r="F428" i="4" s="1"/>
  <c r="Y427" i="4"/>
  <c r="Z427" i="4" s="1"/>
  <c r="Y426" i="4"/>
  <c r="Z426" i="4" s="1"/>
  <c r="Y425" i="4"/>
  <c r="Z425" i="4" s="1"/>
  <c r="F425" i="4" s="1"/>
  <c r="Y424" i="4"/>
  <c r="Z424" i="4" s="1"/>
  <c r="F424" i="4" s="1"/>
  <c r="Y423" i="4"/>
  <c r="Z423" i="4" s="1"/>
  <c r="Y422" i="4"/>
  <c r="Z422" i="4" s="1"/>
  <c r="Y421" i="4"/>
  <c r="Z421" i="4" s="1"/>
  <c r="F421" i="4" s="1"/>
  <c r="Y420" i="4"/>
  <c r="Z420" i="4" s="1"/>
  <c r="F420" i="4" s="1"/>
  <c r="Y419" i="4"/>
  <c r="Z419" i="4" s="1"/>
  <c r="F419" i="4" s="1"/>
  <c r="Y418" i="4"/>
  <c r="Z418" i="4" s="1"/>
  <c r="F418" i="4" s="1"/>
  <c r="Y417" i="4"/>
  <c r="Z417" i="4" s="1"/>
  <c r="F417" i="4" s="1"/>
  <c r="Y416" i="4"/>
  <c r="Z416" i="4" s="1"/>
  <c r="F416" i="4"/>
  <c r="Y415" i="4"/>
  <c r="Z415" i="4" s="1"/>
  <c r="F415" i="4" s="1"/>
  <c r="Y414" i="4"/>
  <c r="Z414" i="4" s="1"/>
  <c r="Y413" i="4"/>
  <c r="Z413" i="4" s="1"/>
  <c r="F413" i="4" s="1"/>
  <c r="Y412" i="4"/>
  <c r="Z412" i="4" s="1"/>
  <c r="F412" i="4" s="1"/>
  <c r="Y411" i="4"/>
  <c r="Z411" i="4" s="1"/>
  <c r="Y410" i="4"/>
  <c r="Z410" i="4" s="1"/>
  <c r="Y409" i="4"/>
  <c r="Z409" i="4" s="1"/>
  <c r="F409" i="4" s="1"/>
  <c r="Y408" i="4"/>
  <c r="Z408" i="4" s="1"/>
  <c r="F408" i="4"/>
  <c r="Y407" i="4"/>
  <c r="Z407" i="4" s="1"/>
  <c r="Y406" i="4"/>
  <c r="Z406" i="4" s="1"/>
  <c r="Y405" i="4"/>
  <c r="Z405" i="4" s="1"/>
  <c r="F405" i="4"/>
  <c r="Y404" i="4"/>
  <c r="Z404" i="4" s="1"/>
  <c r="F404" i="4" s="1"/>
  <c r="Y403" i="4"/>
  <c r="Z403" i="4" s="1"/>
  <c r="Y402" i="4"/>
  <c r="Z402" i="4" s="1"/>
  <c r="Y401" i="4"/>
  <c r="Z401" i="4" s="1"/>
  <c r="F401" i="4" s="1"/>
  <c r="Y400" i="4"/>
  <c r="Z400" i="4" s="1"/>
  <c r="F400" i="4" s="1"/>
  <c r="Y399" i="4"/>
  <c r="Z399" i="4" s="1"/>
  <c r="F399" i="4" s="1"/>
  <c r="Y398" i="4"/>
  <c r="Z398" i="4" s="1"/>
  <c r="F398" i="4" s="1"/>
  <c r="Y397" i="4"/>
  <c r="Z397" i="4" s="1"/>
  <c r="F397" i="4" s="1"/>
  <c r="Y396" i="4"/>
  <c r="Z396" i="4" s="1"/>
  <c r="F396" i="4" s="1"/>
  <c r="Y395" i="4"/>
  <c r="Z395" i="4" s="1"/>
  <c r="Y394" i="4"/>
  <c r="Z394" i="4" s="1"/>
  <c r="F394" i="4" s="1"/>
  <c r="Y393" i="4"/>
  <c r="Z393" i="4" s="1"/>
  <c r="F393" i="4" s="1"/>
  <c r="Y392" i="4"/>
  <c r="Z392" i="4" s="1"/>
  <c r="F392" i="4" s="1"/>
  <c r="Y391" i="4"/>
  <c r="Z391" i="4" s="1"/>
  <c r="F391" i="4" s="1"/>
  <c r="Y390" i="4"/>
  <c r="Z390" i="4" s="1"/>
  <c r="Y389" i="4"/>
  <c r="Z389" i="4" s="1"/>
  <c r="F389" i="4"/>
  <c r="Y388" i="4"/>
  <c r="Z388" i="4" s="1"/>
  <c r="F388" i="4" s="1"/>
  <c r="Y387" i="4"/>
  <c r="Z387" i="4" s="1"/>
  <c r="Y386" i="4"/>
  <c r="Z386" i="4" s="1"/>
  <c r="Y385" i="4"/>
  <c r="Z385" i="4" s="1"/>
  <c r="F385" i="4" s="1"/>
  <c r="Y384" i="4"/>
  <c r="Z384" i="4" s="1"/>
  <c r="F384" i="4" s="1"/>
  <c r="Y383" i="4"/>
  <c r="Z383" i="4" s="1"/>
  <c r="F383" i="4" s="1"/>
  <c r="Y382" i="4"/>
  <c r="Z382" i="4" s="1"/>
  <c r="F382" i="4" s="1"/>
  <c r="Y381" i="4"/>
  <c r="Z381" i="4" s="1"/>
  <c r="F381" i="4"/>
  <c r="Y380" i="4"/>
  <c r="Z380" i="4" s="1"/>
  <c r="F380" i="4" s="1"/>
  <c r="Y379" i="4"/>
  <c r="Z379" i="4" s="1"/>
  <c r="F379" i="4"/>
  <c r="Y378" i="4"/>
  <c r="Z378" i="4" s="1"/>
  <c r="F378" i="4"/>
  <c r="Y377" i="4"/>
  <c r="Z377" i="4" s="1"/>
  <c r="F377" i="4" s="1"/>
  <c r="Y376" i="4"/>
  <c r="Z376" i="4" s="1"/>
  <c r="F376" i="4" s="1"/>
  <c r="Y375" i="4"/>
  <c r="Z375" i="4" s="1"/>
  <c r="Y374" i="4"/>
  <c r="Z374" i="4" s="1"/>
  <c r="F374" i="4" s="1"/>
  <c r="Y373" i="4"/>
  <c r="Z373" i="4" s="1"/>
  <c r="F373" i="4" s="1"/>
  <c r="Y372" i="4"/>
  <c r="Z372" i="4" s="1"/>
  <c r="F372" i="4"/>
  <c r="Y371" i="4"/>
  <c r="Z371" i="4" s="1"/>
  <c r="F371" i="4" s="1"/>
  <c r="Y370" i="4"/>
  <c r="Z370" i="4" s="1"/>
  <c r="F370" i="4" s="1"/>
  <c r="Y369" i="4"/>
  <c r="Z369" i="4" s="1"/>
  <c r="F369" i="4" s="1"/>
  <c r="Y368" i="4"/>
  <c r="Z368" i="4" s="1"/>
  <c r="F368" i="4" s="1"/>
  <c r="Y367" i="4"/>
  <c r="Z367" i="4" s="1"/>
  <c r="Y366" i="4"/>
  <c r="Z366" i="4" s="1"/>
  <c r="F366" i="4"/>
  <c r="Y365" i="4"/>
  <c r="Z365" i="4" s="1"/>
  <c r="F365" i="4"/>
  <c r="Y364" i="4"/>
  <c r="Z364" i="4" s="1"/>
  <c r="F364" i="4"/>
  <c r="Y363" i="4"/>
  <c r="Z363" i="4" s="1"/>
  <c r="Y362" i="4"/>
  <c r="Z362" i="4" s="1"/>
  <c r="F362" i="4"/>
  <c r="Y361" i="4"/>
  <c r="Z361" i="4" s="1"/>
  <c r="F361" i="4" s="1"/>
  <c r="Y360" i="4"/>
  <c r="Z360" i="4" s="1"/>
  <c r="F360" i="4" s="1"/>
  <c r="Y359" i="4"/>
  <c r="Z359" i="4" s="1"/>
  <c r="Y358" i="4"/>
  <c r="Z358" i="4" s="1"/>
  <c r="Y357" i="4"/>
  <c r="Z357" i="4" s="1"/>
  <c r="F357" i="4" s="1"/>
  <c r="Y356" i="4"/>
  <c r="Z356" i="4" s="1"/>
  <c r="F356" i="4" s="1"/>
  <c r="Y355" i="4"/>
  <c r="Z355" i="4" s="1"/>
  <c r="Y354" i="4"/>
  <c r="Z354" i="4" s="1"/>
  <c r="F354" i="4"/>
  <c r="Y353" i="4"/>
  <c r="Z353" i="4" s="1"/>
  <c r="F353" i="4" s="1"/>
  <c r="Y352" i="4"/>
  <c r="Z352" i="4" s="1"/>
  <c r="F352" i="4" s="1"/>
  <c r="Y351" i="4"/>
  <c r="Z351" i="4" s="1"/>
  <c r="F351" i="4" s="1"/>
  <c r="Y350" i="4"/>
  <c r="Z350" i="4" s="1"/>
  <c r="Y349" i="4"/>
  <c r="Z349" i="4" s="1"/>
  <c r="F349" i="4" s="1"/>
  <c r="Y348" i="4"/>
  <c r="Z348" i="4" s="1"/>
  <c r="F348" i="4" s="1"/>
  <c r="Y347" i="4"/>
  <c r="Z347" i="4" s="1"/>
  <c r="F347" i="4"/>
  <c r="Y346" i="4"/>
  <c r="Z346" i="4" s="1"/>
  <c r="F346" i="4"/>
  <c r="Y345" i="4"/>
  <c r="Z345" i="4" s="1"/>
  <c r="F345" i="4" s="1"/>
  <c r="Y344" i="4"/>
  <c r="Z344" i="4" s="1"/>
  <c r="F344" i="4" s="1"/>
  <c r="Y343" i="4"/>
  <c r="Z343" i="4" s="1"/>
  <c r="F343" i="4"/>
  <c r="Y342" i="4"/>
  <c r="Z342" i="4" s="1"/>
  <c r="Y341" i="4"/>
  <c r="Z341" i="4" s="1"/>
  <c r="F341" i="4" s="1"/>
  <c r="Y340" i="4"/>
  <c r="Z340" i="4" s="1"/>
  <c r="F340" i="4" s="1"/>
  <c r="Y339" i="4"/>
  <c r="Z339" i="4" s="1"/>
  <c r="F339" i="4"/>
  <c r="Y338" i="4"/>
  <c r="Z338" i="4" s="1"/>
  <c r="F338" i="4" s="1"/>
  <c r="Y337" i="4"/>
  <c r="Z337" i="4" s="1"/>
  <c r="F337" i="4" s="1"/>
  <c r="Y336" i="4"/>
  <c r="Z336" i="4" s="1"/>
  <c r="F336" i="4" s="1"/>
  <c r="Y335" i="4"/>
  <c r="Z335" i="4" s="1"/>
  <c r="F335" i="4" s="1"/>
  <c r="Y334" i="4"/>
  <c r="Z334" i="4" s="1"/>
  <c r="F334" i="4" s="1"/>
  <c r="Y333" i="4"/>
  <c r="Z333" i="4" s="1"/>
  <c r="F333" i="4" s="1"/>
  <c r="Y332" i="4"/>
  <c r="Z332" i="4" s="1"/>
  <c r="F332" i="4" s="1"/>
  <c r="Y331" i="4"/>
  <c r="Z331" i="4" s="1"/>
  <c r="F331" i="4" s="1"/>
  <c r="Y330" i="4"/>
  <c r="Z330" i="4" s="1"/>
  <c r="Y329" i="4"/>
  <c r="Z329" i="4" s="1"/>
  <c r="F329" i="4" s="1"/>
  <c r="Y328" i="4"/>
  <c r="Z328" i="4" s="1"/>
  <c r="F328" i="4" s="1"/>
  <c r="Y327" i="4"/>
  <c r="Z327" i="4" s="1"/>
  <c r="F327" i="4"/>
  <c r="Y326" i="4"/>
  <c r="Z326" i="4" s="1"/>
  <c r="F326" i="4"/>
  <c r="Y325" i="4"/>
  <c r="Z325" i="4" s="1"/>
  <c r="F325" i="4" s="1"/>
  <c r="Y324" i="4"/>
  <c r="Z324" i="4" s="1"/>
  <c r="F324" i="4" s="1"/>
  <c r="Y323" i="4"/>
  <c r="Z323" i="4" s="1"/>
  <c r="F323" i="4"/>
  <c r="Y322" i="4"/>
  <c r="Z322" i="4" s="1"/>
  <c r="Y321" i="4"/>
  <c r="Z321" i="4" s="1"/>
  <c r="F321" i="4" s="1"/>
  <c r="Y320" i="4"/>
  <c r="Z320" i="4" s="1"/>
  <c r="F320" i="4" s="1"/>
  <c r="Y319" i="4"/>
  <c r="Z319" i="4" s="1"/>
  <c r="Y318" i="4"/>
  <c r="Z318" i="4" s="1"/>
  <c r="Y317" i="4"/>
  <c r="Z317" i="4" s="1"/>
  <c r="F317" i="4" s="1"/>
  <c r="Y316" i="4"/>
  <c r="Z316" i="4" s="1"/>
  <c r="F316" i="4" s="1"/>
  <c r="Y315" i="4"/>
  <c r="Z315" i="4" s="1"/>
  <c r="Y314" i="4"/>
  <c r="Z314" i="4" s="1"/>
  <c r="F314" i="4"/>
  <c r="Y313" i="4"/>
  <c r="Z313" i="4" s="1"/>
  <c r="F313" i="4" s="1"/>
  <c r="Y312" i="4"/>
  <c r="Z312" i="4" s="1"/>
  <c r="F312" i="4" s="1"/>
  <c r="Y311" i="4"/>
  <c r="Z311" i="4" s="1"/>
  <c r="Y310" i="4"/>
  <c r="Z310" i="4" s="1"/>
  <c r="Y309" i="4"/>
  <c r="Z309" i="4" s="1"/>
  <c r="F309" i="4" s="1"/>
  <c r="Y308" i="4"/>
  <c r="Z308" i="4" s="1"/>
  <c r="F308" i="4" s="1"/>
  <c r="Y307" i="4"/>
  <c r="Z307" i="4" s="1"/>
  <c r="Y306" i="4"/>
  <c r="Z306" i="4" s="1"/>
  <c r="F306" i="4" s="1"/>
  <c r="Y305" i="4"/>
  <c r="Z305" i="4" s="1"/>
  <c r="F305" i="4" s="1"/>
  <c r="Y304" i="4"/>
  <c r="Z304" i="4" s="1"/>
  <c r="F304" i="4" s="1"/>
  <c r="Y303" i="4"/>
  <c r="Z303" i="4" s="1"/>
  <c r="Y302" i="4"/>
  <c r="Z302" i="4" s="1"/>
  <c r="F302" i="4" s="1"/>
  <c r="Y301" i="4"/>
  <c r="Z301" i="4" s="1"/>
  <c r="F301" i="4" s="1"/>
  <c r="Y300" i="4"/>
  <c r="Z300" i="4" s="1"/>
  <c r="F300" i="4" s="1"/>
  <c r="Y299" i="4"/>
  <c r="Z299" i="4" s="1"/>
  <c r="Y298" i="4"/>
  <c r="Z298" i="4" s="1"/>
  <c r="F298" i="4" s="1"/>
  <c r="Y297" i="4"/>
  <c r="Z297" i="4" s="1"/>
  <c r="F297" i="4" s="1"/>
  <c r="Y296" i="4"/>
  <c r="Z296" i="4" s="1"/>
  <c r="F296" i="4"/>
  <c r="Y295" i="4"/>
  <c r="Z295" i="4" s="1"/>
  <c r="F295" i="4"/>
  <c r="Y294" i="4"/>
  <c r="Z294" i="4" s="1"/>
  <c r="F294" i="4" s="1"/>
  <c r="Y293" i="4"/>
  <c r="Z293" i="4" s="1"/>
  <c r="F293" i="4" s="1"/>
  <c r="Y292" i="4"/>
  <c r="Z292" i="4" s="1"/>
  <c r="F292" i="4" s="1"/>
  <c r="Y291" i="4"/>
  <c r="Z291" i="4" s="1"/>
  <c r="F291" i="4" s="1"/>
  <c r="Y290" i="4"/>
  <c r="Z290" i="4" s="1"/>
  <c r="F290" i="4"/>
  <c r="Y289" i="4"/>
  <c r="Z289" i="4" s="1"/>
  <c r="F289" i="4" s="1"/>
  <c r="Y288" i="4"/>
  <c r="Z288" i="4" s="1"/>
  <c r="F288" i="4" s="1"/>
  <c r="Y287" i="4"/>
  <c r="Z287" i="4" s="1"/>
  <c r="Y286" i="4"/>
  <c r="Z286" i="4" s="1"/>
  <c r="Y285" i="4"/>
  <c r="Z285" i="4" s="1"/>
  <c r="F285" i="4" s="1"/>
  <c r="Y284" i="4"/>
  <c r="Z284" i="4" s="1"/>
  <c r="F284" i="4" s="1"/>
  <c r="Y283" i="4"/>
  <c r="Z283" i="4" s="1"/>
  <c r="Y282" i="4"/>
  <c r="Z282" i="4" s="1"/>
  <c r="F282" i="4" s="1"/>
  <c r="Y281" i="4"/>
  <c r="Z281" i="4" s="1"/>
  <c r="F281" i="4" s="1"/>
  <c r="Y280" i="4"/>
  <c r="Z280" i="4" s="1"/>
  <c r="F280" i="4" s="1"/>
  <c r="Y279" i="4"/>
  <c r="Z279" i="4" s="1"/>
  <c r="Y278" i="4"/>
  <c r="Z278" i="4" s="1"/>
  <c r="Y277" i="4"/>
  <c r="Z277" i="4" s="1"/>
  <c r="F277" i="4" s="1"/>
  <c r="Y276" i="4"/>
  <c r="Z276" i="4" s="1"/>
  <c r="F276" i="4" s="1"/>
  <c r="Y275" i="4"/>
  <c r="Z275" i="4" s="1"/>
  <c r="F275" i="4"/>
  <c r="Y274" i="4"/>
  <c r="Z274" i="4" s="1"/>
  <c r="F274" i="4"/>
  <c r="Y273" i="4"/>
  <c r="Z273" i="4" s="1"/>
  <c r="F273" i="4" s="1"/>
  <c r="Y272" i="4"/>
  <c r="Z272" i="4" s="1"/>
  <c r="F272" i="4" s="1"/>
  <c r="Y271" i="4"/>
  <c r="Z271" i="4" s="1"/>
  <c r="Y270" i="4"/>
  <c r="Z270" i="4" s="1"/>
  <c r="Y269" i="4"/>
  <c r="Z269" i="4" s="1"/>
  <c r="F269" i="4" s="1"/>
  <c r="Y268" i="4"/>
  <c r="Z268" i="4" s="1"/>
  <c r="F268" i="4" s="1"/>
  <c r="Y267" i="4"/>
  <c r="Z267" i="4" s="1"/>
  <c r="F267" i="4"/>
  <c r="Y266" i="4"/>
  <c r="Z266" i="4" s="1"/>
  <c r="F266" i="4" s="1"/>
  <c r="Y265" i="4"/>
  <c r="Z265" i="4" s="1"/>
  <c r="F265" i="4" s="1"/>
  <c r="Y264" i="4"/>
  <c r="Z264" i="4" s="1"/>
  <c r="F264" i="4" s="1"/>
  <c r="Y263" i="4"/>
  <c r="Z263" i="4" s="1"/>
  <c r="F263" i="4" s="1"/>
  <c r="Y262" i="4"/>
  <c r="Z262" i="4" s="1"/>
  <c r="F262" i="4" s="1"/>
  <c r="Y261" i="4"/>
  <c r="Z261" i="4" s="1"/>
  <c r="F261" i="4" s="1"/>
  <c r="Y260" i="4"/>
  <c r="Z260" i="4" s="1"/>
  <c r="F260" i="4" s="1"/>
  <c r="Y259" i="4"/>
  <c r="Z259" i="4" s="1"/>
  <c r="Y258" i="4"/>
  <c r="Z258" i="4" s="1"/>
  <c r="Y257" i="4"/>
  <c r="Z257" i="4" s="1"/>
  <c r="F257" i="4" s="1"/>
  <c r="Y256" i="4"/>
  <c r="Z256" i="4" s="1"/>
  <c r="F256" i="4" s="1"/>
  <c r="Y255" i="4"/>
  <c r="Z255" i="4" s="1"/>
  <c r="F255" i="4" s="1"/>
  <c r="Y254" i="4"/>
  <c r="Z254" i="4" s="1"/>
  <c r="F254" i="4" s="1"/>
  <c r="Y253" i="4"/>
  <c r="Z253" i="4" s="1"/>
  <c r="F253" i="4"/>
  <c r="Y252" i="4"/>
  <c r="Z252" i="4" s="1"/>
  <c r="F252" i="4" s="1"/>
  <c r="Y251" i="4"/>
  <c r="Z251" i="4" s="1"/>
  <c r="F251" i="4"/>
  <c r="Y250" i="4"/>
  <c r="Z250" i="4" s="1"/>
  <c r="F250" i="4"/>
  <c r="Y249" i="4"/>
  <c r="Z249" i="4" s="1"/>
  <c r="F249" i="4" s="1"/>
  <c r="Y248" i="4"/>
  <c r="Z248" i="4" s="1"/>
  <c r="F248" i="4" s="1"/>
  <c r="Y247" i="4"/>
  <c r="Z247" i="4" s="1"/>
  <c r="Y246" i="4"/>
  <c r="Z246" i="4" s="1"/>
  <c r="F246" i="4"/>
  <c r="Y245" i="4"/>
  <c r="Z245" i="4" s="1"/>
  <c r="F245" i="4" s="1"/>
  <c r="Y244" i="4"/>
  <c r="Z244" i="4" s="1"/>
  <c r="F244" i="4" s="1"/>
  <c r="Y243" i="4"/>
  <c r="Z243" i="4" s="1"/>
  <c r="Y242" i="4"/>
  <c r="Z242" i="4" s="1"/>
  <c r="Y241" i="4"/>
  <c r="Z241" i="4" s="1"/>
  <c r="Y240" i="4"/>
  <c r="Z240" i="4" s="1"/>
  <c r="F240" i="4" s="1"/>
  <c r="Y239" i="4"/>
  <c r="Z239" i="4" s="1"/>
  <c r="Y238" i="4"/>
  <c r="Z238" i="4" s="1"/>
  <c r="Y237" i="4"/>
  <c r="Z237" i="4" s="1"/>
  <c r="Y236" i="4"/>
  <c r="Z236" i="4" s="1"/>
  <c r="F236" i="4" s="1"/>
  <c r="Y235" i="4"/>
  <c r="Z235" i="4" s="1"/>
  <c r="Y234" i="4"/>
  <c r="Z234" i="4" s="1"/>
  <c r="F234" i="4"/>
  <c r="Y233" i="4"/>
  <c r="Z233" i="4" s="1"/>
  <c r="Z232" i="4"/>
  <c r="F232" i="4" s="1"/>
  <c r="Y232" i="4"/>
  <c r="Y231" i="4"/>
  <c r="Z231" i="4" s="1"/>
  <c r="Y230" i="4"/>
  <c r="Z230" i="4" s="1"/>
  <c r="F230" i="4"/>
  <c r="Y229" i="4"/>
  <c r="Z229" i="4" s="1"/>
  <c r="F229" i="4"/>
  <c r="Y228" i="4"/>
  <c r="Z228" i="4" s="1"/>
  <c r="F228" i="4" s="1"/>
  <c r="Y227" i="4"/>
  <c r="Z227" i="4" s="1"/>
  <c r="Y226" i="4"/>
  <c r="Z226" i="4" s="1"/>
  <c r="F226" i="4" s="1"/>
  <c r="Y225" i="4"/>
  <c r="Z225" i="4" s="1"/>
  <c r="Y224" i="4"/>
  <c r="Z224" i="4" s="1"/>
  <c r="F224" i="4" s="1"/>
  <c r="Y223" i="4"/>
  <c r="Z223" i="4" s="1"/>
  <c r="Y222" i="4"/>
  <c r="Z222" i="4" s="1"/>
  <c r="Y221" i="4"/>
  <c r="Z221" i="4" s="1"/>
  <c r="Y220" i="4"/>
  <c r="Z220" i="4" s="1"/>
  <c r="F220" i="4" s="1"/>
  <c r="Y219" i="4"/>
  <c r="Z219" i="4" s="1"/>
  <c r="Y218" i="4"/>
  <c r="Z218" i="4" s="1"/>
  <c r="F218" i="4" s="1"/>
  <c r="Y217" i="4"/>
  <c r="Z217" i="4" s="1"/>
  <c r="Y216" i="4"/>
  <c r="Z216" i="4" s="1"/>
  <c r="F216" i="4" s="1"/>
  <c r="Y215" i="4"/>
  <c r="Z215" i="4" s="1"/>
  <c r="Y214" i="4"/>
  <c r="Z214" i="4" s="1"/>
  <c r="F214" i="4" s="1"/>
  <c r="Y213" i="4"/>
  <c r="Z213" i="4" s="1"/>
  <c r="F213" i="4" s="1"/>
  <c r="Y212" i="4"/>
  <c r="Z212" i="4" s="1"/>
  <c r="Y211" i="4"/>
  <c r="Z211" i="4" s="1"/>
  <c r="F211" i="4" s="1"/>
  <c r="Y210" i="4"/>
  <c r="Z210" i="4" s="1"/>
  <c r="Y209" i="4"/>
  <c r="Z209" i="4" s="1"/>
  <c r="Y208" i="4"/>
  <c r="Z208" i="4" s="1"/>
  <c r="F208" i="4" s="1"/>
  <c r="Y207" i="4"/>
  <c r="Z207" i="4" s="1"/>
  <c r="F207" i="4" s="1"/>
  <c r="Y206" i="4"/>
  <c r="Z206" i="4" s="1"/>
  <c r="Y205" i="4"/>
  <c r="Z205" i="4" s="1"/>
  <c r="F205" i="4" s="1"/>
  <c r="Y204" i="4"/>
  <c r="Z204" i="4" s="1"/>
  <c r="Y203" i="4"/>
  <c r="Z203" i="4" s="1"/>
  <c r="F203" i="4"/>
  <c r="Y202" i="4"/>
  <c r="Z202" i="4" s="1"/>
  <c r="Y201" i="4"/>
  <c r="Z201" i="4" s="1"/>
  <c r="F201" i="4" s="1"/>
  <c r="Y200" i="4"/>
  <c r="Z200" i="4" s="1"/>
  <c r="Y199" i="4"/>
  <c r="Z199" i="4" s="1"/>
  <c r="F199" i="4" s="1"/>
  <c r="Y198" i="4"/>
  <c r="Z198" i="4" s="1"/>
  <c r="Y197" i="4"/>
  <c r="Z197" i="4" s="1"/>
  <c r="Y196" i="4"/>
  <c r="Z196" i="4" s="1"/>
  <c r="F196" i="4" s="1"/>
  <c r="Y195" i="4"/>
  <c r="Z195" i="4" s="1"/>
  <c r="F195" i="4" s="1"/>
  <c r="Y194" i="4"/>
  <c r="Z194" i="4" s="1"/>
  <c r="Y193" i="4"/>
  <c r="Z193" i="4" s="1"/>
  <c r="Y192" i="4"/>
  <c r="Z192" i="4" s="1"/>
  <c r="Y191" i="4"/>
  <c r="Z191" i="4" s="1"/>
  <c r="F191" i="4" s="1"/>
  <c r="Y190" i="4"/>
  <c r="Z190" i="4" s="1"/>
  <c r="Y189" i="4"/>
  <c r="Z189" i="4" s="1"/>
  <c r="F189" i="4" s="1"/>
  <c r="Y188" i="4"/>
  <c r="Z188" i="4" s="1"/>
  <c r="F188" i="4" s="1"/>
  <c r="Y187" i="4"/>
  <c r="Z187" i="4" s="1"/>
  <c r="Y186" i="4"/>
  <c r="Z186" i="4" s="1"/>
  <c r="F186" i="4" s="1"/>
  <c r="Y185" i="4"/>
  <c r="Z185" i="4" s="1"/>
  <c r="F185" i="4" s="1"/>
  <c r="Y184" i="4"/>
  <c r="Z184" i="4" s="1"/>
  <c r="Y183" i="4"/>
  <c r="Z183" i="4" s="1"/>
  <c r="Y182" i="4"/>
  <c r="Z182" i="4" s="1"/>
  <c r="Y181" i="4"/>
  <c r="Z181" i="4" s="1"/>
  <c r="F181" i="4" s="1"/>
  <c r="Y180" i="4"/>
  <c r="Z180" i="4" s="1"/>
  <c r="Y179" i="4"/>
  <c r="Z179" i="4" s="1"/>
  <c r="Y178" i="4"/>
  <c r="Z178" i="4" s="1"/>
  <c r="Y177" i="4"/>
  <c r="Z177" i="4" s="1"/>
  <c r="F177" i="4"/>
  <c r="Y176" i="4"/>
  <c r="Z176" i="4" s="1"/>
  <c r="Y175" i="4"/>
  <c r="Z175" i="4" s="1"/>
  <c r="Y174" i="4"/>
  <c r="Z174" i="4" s="1"/>
  <c r="F174" i="4" s="1"/>
  <c r="Y173" i="4"/>
  <c r="Z173" i="4" s="1"/>
  <c r="F173" i="4" s="1"/>
  <c r="Y172" i="4"/>
  <c r="Z172" i="4" s="1"/>
  <c r="F172" i="4"/>
  <c r="Y171" i="4"/>
  <c r="Z171" i="4" s="1"/>
  <c r="Y170" i="4"/>
  <c r="Z170" i="4" s="1"/>
  <c r="Y169" i="4"/>
  <c r="Z169" i="4" s="1"/>
  <c r="F169" i="4" s="1"/>
  <c r="Y168" i="4"/>
  <c r="Z168" i="4" s="1"/>
  <c r="F168" i="4" s="1"/>
  <c r="Y167" i="4"/>
  <c r="Z167" i="4" s="1"/>
  <c r="F167" i="4" s="1"/>
  <c r="Y166" i="4"/>
  <c r="Z166" i="4" s="1"/>
  <c r="F166" i="4"/>
  <c r="Y165" i="4"/>
  <c r="Z165" i="4" s="1"/>
  <c r="F165" i="4" s="1"/>
  <c r="Y164" i="4"/>
  <c r="Z164" i="4" s="1"/>
  <c r="Y163" i="4"/>
  <c r="Z163" i="4" s="1"/>
  <c r="F163" i="4" s="1"/>
  <c r="Y162" i="4"/>
  <c r="Z162" i="4" s="1"/>
  <c r="Y161" i="4"/>
  <c r="Z161" i="4" s="1"/>
  <c r="F161" i="4" s="1"/>
  <c r="Y160" i="4"/>
  <c r="Z160" i="4" s="1"/>
  <c r="F160" i="4" s="1"/>
  <c r="Y159" i="4"/>
  <c r="Z159" i="4" s="1"/>
  <c r="F159" i="4" s="1"/>
  <c r="Y158" i="4"/>
  <c r="Z158" i="4" s="1"/>
  <c r="F158" i="4" s="1"/>
  <c r="Y157" i="4"/>
  <c r="Z157" i="4" s="1"/>
  <c r="F157" i="4" s="1"/>
  <c r="Y156" i="4"/>
  <c r="Z156" i="4" s="1"/>
  <c r="Y155" i="4"/>
  <c r="Z155" i="4" s="1"/>
  <c r="F155" i="4" s="1"/>
  <c r="Y154" i="4"/>
  <c r="Z154" i="4" s="1"/>
  <c r="Y153" i="4"/>
  <c r="Z153" i="4" s="1"/>
  <c r="F153" i="4" s="1"/>
  <c r="Y152" i="4"/>
  <c r="Z152" i="4" s="1"/>
  <c r="F152" i="4"/>
  <c r="Y151" i="4"/>
  <c r="Z151" i="4" s="1"/>
  <c r="F151" i="4" s="1"/>
  <c r="Y150" i="4"/>
  <c r="Z150" i="4" s="1"/>
  <c r="F150" i="4" s="1"/>
  <c r="Y149" i="4"/>
  <c r="Z149" i="4" s="1"/>
  <c r="F149" i="4" s="1"/>
  <c r="Y148" i="4"/>
  <c r="Z148" i="4" s="1"/>
  <c r="Y147" i="4"/>
  <c r="Z147" i="4" s="1"/>
  <c r="Y146" i="4"/>
  <c r="Z146" i="4" s="1"/>
  <c r="F146" i="4"/>
  <c r="Y145" i="4"/>
  <c r="Z145" i="4" s="1"/>
  <c r="F145" i="4" s="1"/>
  <c r="Y144" i="4"/>
  <c r="Z144" i="4" s="1"/>
  <c r="F144" i="4" s="1"/>
  <c r="Y143" i="4"/>
  <c r="Z143" i="4" s="1"/>
  <c r="F143" i="4" s="1"/>
  <c r="Y142" i="4"/>
  <c r="Z142" i="4" s="1"/>
  <c r="F142" i="4" s="1"/>
  <c r="Y141" i="4"/>
  <c r="Z141" i="4" s="1"/>
  <c r="F141" i="4" s="1"/>
  <c r="Y140" i="4"/>
  <c r="Z140" i="4" s="1"/>
  <c r="F140" i="4"/>
  <c r="Y139" i="4"/>
  <c r="Z139" i="4" s="1"/>
  <c r="Y138" i="4"/>
  <c r="Z138" i="4" s="1"/>
  <c r="F138" i="4" s="1"/>
  <c r="Y137" i="4"/>
  <c r="Z137" i="4" s="1"/>
  <c r="F137" i="4" s="1"/>
  <c r="Y136" i="4"/>
  <c r="Z136" i="4" s="1"/>
  <c r="Y135" i="4"/>
  <c r="Z135" i="4" s="1"/>
  <c r="Y134" i="4"/>
  <c r="Z134" i="4" s="1"/>
  <c r="Y133" i="4"/>
  <c r="Z133" i="4" s="1"/>
  <c r="F133" i="4" s="1"/>
  <c r="Y132" i="4"/>
  <c r="Z132" i="4" s="1"/>
  <c r="F132" i="4" s="1"/>
  <c r="Y131" i="4"/>
  <c r="Z131" i="4" s="1"/>
  <c r="F131" i="4" s="1"/>
  <c r="Y130" i="4"/>
  <c r="Z130" i="4" s="1"/>
  <c r="F130" i="4" s="1"/>
  <c r="Y129" i="4"/>
  <c r="Z129" i="4" s="1"/>
  <c r="F129" i="4" s="1"/>
  <c r="Y128" i="4"/>
  <c r="Z128" i="4" s="1"/>
  <c r="Y127" i="4"/>
  <c r="Z127" i="4" s="1"/>
  <c r="Y126" i="4"/>
  <c r="Z126" i="4" s="1"/>
  <c r="Y125" i="4"/>
  <c r="Z125" i="4" s="1"/>
  <c r="F125" i="4" s="1"/>
  <c r="Y124" i="4"/>
  <c r="Z124" i="4" s="1"/>
  <c r="F124" i="4"/>
  <c r="Y123" i="4"/>
  <c r="Z123" i="4" s="1"/>
  <c r="F123" i="4" s="1"/>
  <c r="Y122" i="4"/>
  <c r="Z122" i="4" s="1"/>
  <c r="F122" i="4" s="1"/>
  <c r="Y121" i="4"/>
  <c r="Z121" i="4" s="1"/>
  <c r="F121" i="4" s="1"/>
  <c r="Y120" i="4"/>
  <c r="Z120" i="4" s="1"/>
  <c r="F120" i="4"/>
  <c r="Y119" i="4"/>
  <c r="Z119" i="4" s="1"/>
  <c r="Y118" i="4"/>
  <c r="Z118" i="4" s="1"/>
  <c r="Y117" i="4"/>
  <c r="Z117" i="4" s="1"/>
  <c r="F117" i="4" s="1"/>
  <c r="Y116" i="4"/>
  <c r="Z116" i="4" s="1"/>
  <c r="F116" i="4" s="1"/>
  <c r="Y115" i="4"/>
  <c r="Z115" i="4" s="1"/>
  <c r="F115" i="4"/>
  <c r="Y114" i="4"/>
  <c r="Z114" i="4" s="1"/>
  <c r="F114" i="4" s="1"/>
  <c r="Y113" i="4"/>
  <c r="Z113" i="4" s="1"/>
  <c r="F113" i="4"/>
  <c r="Y112" i="4"/>
  <c r="Z112" i="4" s="1"/>
  <c r="Y111" i="4"/>
  <c r="Z111" i="4" s="1"/>
  <c r="Y110" i="4"/>
  <c r="Z110" i="4" s="1"/>
  <c r="Y109" i="4"/>
  <c r="Z109" i="4" s="1"/>
  <c r="F109" i="4" s="1"/>
  <c r="Y108" i="4"/>
  <c r="Z108" i="4" s="1"/>
  <c r="F108" i="4" s="1"/>
  <c r="Y107" i="4"/>
  <c r="Z107" i="4" s="1"/>
  <c r="Y106" i="4"/>
  <c r="Z106" i="4" s="1"/>
  <c r="F106" i="4"/>
  <c r="Y105" i="4"/>
  <c r="Z105" i="4" s="1"/>
  <c r="F105" i="4" s="1"/>
  <c r="Y104" i="4"/>
  <c r="Z104" i="4" s="1"/>
  <c r="F104" i="4" s="1"/>
  <c r="Y103" i="4"/>
  <c r="Z103" i="4" s="1"/>
  <c r="Y102" i="4"/>
  <c r="Z102" i="4" s="1"/>
  <c r="Y101" i="4"/>
  <c r="Z101" i="4" s="1"/>
  <c r="F101" i="4" s="1"/>
  <c r="Y100" i="4"/>
  <c r="Z100" i="4" s="1"/>
  <c r="F100" i="4" s="1"/>
  <c r="Y99" i="4"/>
  <c r="Z99" i="4" s="1"/>
  <c r="Y98" i="4"/>
  <c r="Z98" i="4" s="1"/>
  <c r="Y97" i="4"/>
  <c r="Z97" i="4" s="1"/>
  <c r="F97" i="4" s="1"/>
  <c r="Y96" i="4"/>
  <c r="Z96" i="4" s="1"/>
  <c r="F96" i="4" s="1"/>
  <c r="Y95" i="4"/>
  <c r="Z95" i="4" s="1"/>
  <c r="Y94" i="4"/>
  <c r="Z94" i="4" s="1"/>
  <c r="F94" i="4"/>
  <c r="Y93" i="4"/>
  <c r="Z93" i="4" s="1"/>
  <c r="F93" i="4" s="1"/>
  <c r="Y92" i="4"/>
  <c r="Z92" i="4" s="1"/>
  <c r="Y91" i="4"/>
  <c r="Z91" i="4" s="1"/>
  <c r="Y90" i="4"/>
  <c r="Z90" i="4" s="1"/>
  <c r="F90" i="4" s="1"/>
  <c r="Y89" i="4"/>
  <c r="Z89" i="4" s="1"/>
  <c r="F89" i="4" s="1"/>
  <c r="Y88" i="4"/>
  <c r="Z88" i="4" s="1"/>
  <c r="F88" i="4" s="1"/>
  <c r="Y87" i="4"/>
  <c r="Z87" i="4" s="1"/>
  <c r="F87" i="4" s="1"/>
  <c r="Y86" i="4"/>
  <c r="Z86" i="4" s="1"/>
  <c r="Y85" i="4"/>
  <c r="Z85" i="4" s="1"/>
  <c r="F85" i="4" s="1"/>
  <c r="Y84" i="4"/>
  <c r="Z84" i="4" s="1"/>
  <c r="F84" i="4" s="1"/>
  <c r="Y83" i="4"/>
  <c r="Z83" i="4" s="1"/>
  <c r="Y82" i="4"/>
  <c r="Z82" i="4" s="1"/>
  <c r="F82" i="4" s="1"/>
  <c r="Y81" i="4"/>
  <c r="Z81" i="4" s="1"/>
  <c r="F81" i="4" s="1"/>
  <c r="Y80" i="4"/>
  <c r="Z80" i="4" s="1"/>
  <c r="F80" i="4"/>
  <c r="Y79" i="4"/>
  <c r="Z79" i="4" s="1"/>
  <c r="F79" i="4"/>
  <c r="Y78" i="4"/>
  <c r="Z78" i="4" s="1"/>
  <c r="F78" i="4"/>
  <c r="Y77" i="4"/>
  <c r="Z77" i="4" s="1"/>
  <c r="F77" i="4" s="1"/>
  <c r="Y76" i="4"/>
  <c r="Z76" i="4" s="1"/>
  <c r="Y75" i="4"/>
  <c r="Z75" i="4" s="1"/>
  <c r="Y74" i="4"/>
  <c r="Z74" i="4" s="1"/>
  <c r="Y73" i="4"/>
  <c r="Z73" i="4" s="1"/>
  <c r="F73" i="4" s="1"/>
  <c r="Y72" i="4"/>
  <c r="Z72" i="4" s="1"/>
  <c r="Y71" i="4"/>
  <c r="Z71" i="4" s="1"/>
  <c r="F71" i="4" s="1"/>
  <c r="Y70" i="4"/>
  <c r="Z70" i="4" s="1"/>
  <c r="F70" i="4" s="1"/>
  <c r="Y69" i="4"/>
  <c r="Z69" i="4" s="1"/>
  <c r="F69" i="4" s="1"/>
  <c r="Y68" i="4"/>
  <c r="Z68" i="4" s="1"/>
  <c r="Y67" i="4"/>
  <c r="Z67" i="4" s="1"/>
  <c r="Y66" i="4"/>
  <c r="Z66" i="4" s="1"/>
  <c r="Y65" i="4"/>
  <c r="Z65" i="4" s="1"/>
  <c r="F65" i="4" s="1"/>
  <c r="Y64" i="4"/>
  <c r="Z64" i="4" s="1"/>
  <c r="F64" i="4" s="1"/>
  <c r="Y63" i="4"/>
  <c r="Z63" i="4" s="1"/>
  <c r="Y62" i="4"/>
  <c r="Z62" i="4" s="1"/>
  <c r="F62" i="4"/>
  <c r="Y61" i="4"/>
  <c r="Z61" i="4" s="1"/>
  <c r="F61" i="4" s="1"/>
  <c r="Y60" i="4"/>
  <c r="Z60" i="4" s="1"/>
  <c r="F60" i="4" s="1"/>
  <c r="Y59" i="4"/>
  <c r="Z59" i="4" s="1"/>
  <c r="F59" i="4" s="1"/>
  <c r="Y58" i="4"/>
  <c r="Z58" i="4" s="1"/>
  <c r="F58" i="4" s="1"/>
  <c r="Y57" i="4"/>
  <c r="Z57" i="4" s="1"/>
  <c r="F57" i="4" s="1"/>
  <c r="Y56" i="4"/>
  <c r="Z56" i="4" s="1"/>
  <c r="Y55" i="4"/>
  <c r="Z55" i="4" s="1"/>
  <c r="Y54" i="4"/>
  <c r="Z54" i="4" s="1"/>
  <c r="Y53" i="4"/>
  <c r="Z53" i="4" s="1"/>
  <c r="F53" i="4"/>
  <c r="Y52" i="4"/>
  <c r="Z52" i="4" s="1"/>
  <c r="F52" i="4" s="1"/>
  <c r="AI52" i="4" s="1"/>
  <c r="AK52" i="4" s="1"/>
  <c r="Y51" i="4"/>
  <c r="Z51" i="4" s="1"/>
  <c r="Y50" i="4"/>
  <c r="Z50" i="4" s="1"/>
  <c r="F50" i="4" s="1"/>
  <c r="Y49" i="4"/>
  <c r="Z49" i="4" s="1"/>
  <c r="F49" i="4" s="1"/>
  <c r="Y48" i="4"/>
  <c r="Z48" i="4" s="1"/>
  <c r="F48" i="4" s="1"/>
  <c r="AI48" i="4" s="1"/>
  <c r="Y47" i="4"/>
  <c r="Z47" i="4" s="1"/>
  <c r="Y46" i="4"/>
  <c r="Z46" i="4" s="1"/>
  <c r="F46" i="4"/>
  <c r="Y45" i="4"/>
  <c r="Z45" i="4" s="1"/>
  <c r="F45" i="4" s="1"/>
  <c r="Y44" i="4"/>
  <c r="Z44" i="4" s="1"/>
  <c r="Y43" i="4"/>
  <c r="Z43" i="4" s="1"/>
  <c r="F43" i="4"/>
  <c r="Y42" i="4"/>
  <c r="Z42" i="4" s="1"/>
  <c r="Y41" i="4"/>
  <c r="Z41" i="4" s="1"/>
  <c r="F41" i="4" s="1"/>
  <c r="Y40" i="4"/>
  <c r="Z40" i="4" s="1"/>
  <c r="Y39" i="4"/>
  <c r="Z39" i="4" s="1"/>
  <c r="F39" i="4" s="1"/>
  <c r="Y38" i="4"/>
  <c r="Z38" i="4" s="1"/>
  <c r="Y37" i="4"/>
  <c r="Z37" i="4" s="1"/>
  <c r="F37" i="4" s="1"/>
  <c r="Y36" i="4"/>
  <c r="Z36" i="4" s="1"/>
  <c r="F36" i="4" s="1"/>
  <c r="AI36" i="4" s="1"/>
  <c r="AK36" i="4" s="1"/>
  <c r="Y35" i="4"/>
  <c r="Z35" i="4" s="1"/>
  <c r="Y34" i="4"/>
  <c r="Z34" i="4" s="1"/>
  <c r="Y33" i="4"/>
  <c r="Z33" i="4" s="1"/>
  <c r="F33" i="4" s="1"/>
  <c r="Y32" i="4"/>
  <c r="Z32" i="4" s="1"/>
  <c r="Y31" i="4"/>
  <c r="Z31" i="4" s="1"/>
  <c r="Y30" i="4"/>
  <c r="Z30" i="4" s="1"/>
  <c r="F30" i="4"/>
  <c r="Y29" i="4"/>
  <c r="Z29" i="4" s="1"/>
  <c r="F29" i="4" s="1"/>
  <c r="Y28" i="4"/>
  <c r="Z28" i="4" s="1"/>
  <c r="Y27" i="4"/>
  <c r="Z27" i="4" s="1"/>
  <c r="F27" i="4" s="1"/>
  <c r="AI27" i="4" s="1"/>
  <c r="Y26" i="4"/>
  <c r="Z26" i="4" s="1"/>
  <c r="F26" i="4" s="1"/>
  <c r="Y25" i="4"/>
  <c r="Z25" i="4" s="1"/>
  <c r="F25" i="4" s="1"/>
  <c r="Y24" i="4"/>
  <c r="Z24" i="4" s="1"/>
  <c r="Y23" i="4"/>
  <c r="Z23" i="4" s="1"/>
  <c r="F23" i="4"/>
  <c r="AI23" i="4" s="1"/>
  <c r="AK23" i="4" s="1"/>
  <c r="Y22" i="4"/>
  <c r="Z22" i="4" s="1"/>
  <c r="F22" i="4" s="1"/>
  <c r="Y21" i="4"/>
  <c r="Z21" i="4" s="1"/>
  <c r="F21" i="4" s="1"/>
  <c r="Y20" i="4"/>
  <c r="Z20" i="4" s="1"/>
  <c r="F20" i="4" s="1"/>
  <c r="AI20" i="4" s="1"/>
  <c r="AK20" i="4" s="1"/>
  <c r="Y19" i="4"/>
  <c r="Z19" i="4" s="1"/>
  <c r="Y18" i="4"/>
  <c r="Z18" i="4" s="1"/>
  <c r="F18" i="4"/>
  <c r="Y17" i="4"/>
  <c r="Z17" i="4" s="1"/>
  <c r="F17" i="4" s="1"/>
  <c r="Y16" i="4"/>
  <c r="Z16" i="4" s="1"/>
  <c r="F16" i="4" s="1"/>
  <c r="AI16" i="4" s="1"/>
  <c r="AK16" i="4" s="1"/>
  <c r="Y15" i="4"/>
  <c r="Z15" i="4" s="1"/>
  <c r="Y14" i="4"/>
  <c r="Z14" i="4" s="1"/>
  <c r="Y13" i="4"/>
  <c r="Z13" i="4" s="1"/>
  <c r="F13" i="4" s="1"/>
  <c r="Y12" i="4"/>
  <c r="Z12" i="4" s="1"/>
  <c r="Y11" i="4"/>
  <c r="Z11" i="4" s="1"/>
  <c r="F11" i="4" s="1"/>
  <c r="AI11" i="4" s="1"/>
  <c r="AK11" i="4" s="1"/>
  <c r="Y10" i="4"/>
  <c r="Z10" i="4" s="1"/>
  <c r="Y9" i="4"/>
  <c r="Z9" i="4" s="1"/>
  <c r="F9" i="4" s="1"/>
  <c r="Y8" i="4"/>
  <c r="Z8" i="4" s="1"/>
  <c r="Y7" i="4"/>
  <c r="Z7" i="4" s="1"/>
  <c r="F7" i="4" s="1"/>
  <c r="AI7" i="4" s="1"/>
  <c r="Y6" i="4"/>
  <c r="Z6" i="4" s="1"/>
  <c r="F6" i="4"/>
  <c r="Y5" i="4"/>
  <c r="Z5" i="4" s="1"/>
  <c r="F5" i="4" s="1"/>
  <c r="Y4" i="4"/>
  <c r="Z4" i="4" s="1"/>
  <c r="F4" i="4" s="1"/>
  <c r="AI4" i="4" s="1"/>
  <c r="AK4" i="4" s="1"/>
  <c r="Y3" i="4"/>
  <c r="Z3" i="4" s="1"/>
  <c r="F3" i="4" s="1"/>
  <c r="AI3" i="4" s="1"/>
  <c r="Y2" i="4"/>
  <c r="Z2" i="4" s="1"/>
  <c r="F2" i="4" s="1"/>
  <c r="AM217" i="4"/>
  <c r="Y469" i="3"/>
  <c r="Z469" i="3" s="1"/>
  <c r="Y468" i="3"/>
  <c r="Z468" i="3" s="1"/>
  <c r="Y467" i="3"/>
  <c r="Z467" i="3" s="1"/>
  <c r="F467" i="3" s="1"/>
  <c r="Y466" i="3"/>
  <c r="Z466" i="3" s="1"/>
  <c r="F466" i="3" s="1"/>
  <c r="Y465" i="3"/>
  <c r="Z465" i="3" s="1"/>
  <c r="Y464" i="3"/>
  <c r="Z464" i="3" s="1"/>
  <c r="F464" i="3" s="1"/>
  <c r="Y463" i="3"/>
  <c r="Z463" i="3" s="1"/>
  <c r="Y462" i="3"/>
  <c r="Z462" i="3" s="1"/>
  <c r="F462" i="3" s="1"/>
  <c r="Y461" i="3"/>
  <c r="Z461" i="3" s="1"/>
  <c r="F461" i="3" s="1"/>
  <c r="Y460" i="3"/>
  <c r="Z460" i="3" s="1"/>
  <c r="Y459" i="3"/>
  <c r="Z459" i="3" s="1"/>
  <c r="F459" i="3" s="1"/>
  <c r="Y458" i="3"/>
  <c r="Z458" i="3" s="1"/>
  <c r="F458" i="3" s="1"/>
  <c r="Y457" i="3"/>
  <c r="Z457" i="3" s="1"/>
  <c r="Y456" i="3"/>
  <c r="Z456" i="3" s="1"/>
  <c r="Y455" i="3"/>
  <c r="Z455" i="3" s="1"/>
  <c r="Y454" i="3"/>
  <c r="Z454" i="3" s="1"/>
  <c r="F454" i="3"/>
  <c r="Y453" i="3"/>
  <c r="Z453" i="3" s="1"/>
  <c r="F453" i="3"/>
  <c r="Y452" i="3"/>
  <c r="Z452" i="3" s="1"/>
  <c r="F452" i="3"/>
  <c r="Y451" i="3"/>
  <c r="Z451" i="3" s="1"/>
  <c r="F451" i="3" s="1"/>
  <c r="Y450" i="3"/>
  <c r="Z450" i="3" s="1"/>
  <c r="F450" i="3" s="1"/>
  <c r="Y449" i="3"/>
  <c r="Z449" i="3" s="1"/>
  <c r="F449" i="3"/>
  <c r="Y448" i="3"/>
  <c r="Z448" i="3" s="1"/>
  <c r="Y447" i="3"/>
  <c r="Z447" i="3" s="1"/>
  <c r="Y446" i="3"/>
  <c r="Z446" i="3" s="1"/>
  <c r="F446" i="3" s="1"/>
  <c r="Y445" i="3"/>
  <c r="Z445" i="3" s="1"/>
  <c r="F445" i="3"/>
  <c r="Y444" i="3"/>
  <c r="Z444" i="3" s="1"/>
  <c r="F444" i="3"/>
  <c r="Y443" i="3"/>
  <c r="Z443" i="3" s="1"/>
  <c r="F443" i="3"/>
  <c r="Y442" i="3"/>
  <c r="Z442" i="3" s="1"/>
  <c r="F442" i="3" s="1"/>
  <c r="Y441" i="3"/>
  <c r="Z441" i="3" s="1"/>
  <c r="Y440" i="3"/>
  <c r="Z440" i="3" s="1"/>
  <c r="Y439" i="3"/>
  <c r="Z439" i="3" s="1"/>
  <c r="F439" i="3" s="1"/>
  <c r="Y438" i="3"/>
  <c r="Z438" i="3" s="1"/>
  <c r="F438" i="3" s="1"/>
  <c r="Y437" i="3"/>
  <c r="Z437" i="3" s="1"/>
  <c r="F437" i="3" s="1"/>
  <c r="Y436" i="3"/>
  <c r="Z436" i="3" s="1"/>
  <c r="F436" i="3" s="1"/>
  <c r="Y435" i="3"/>
  <c r="Z435" i="3" s="1"/>
  <c r="F435" i="3" s="1"/>
  <c r="Y434" i="3"/>
  <c r="Z434" i="3" s="1"/>
  <c r="F434" i="3" s="1"/>
  <c r="Y433" i="3"/>
  <c r="Z433" i="3" s="1"/>
  <c r="F433" i="3" s="1"/>
  <c r="Y432" i="3"/>
  <c r="Z432" i="3" s="1"/>
  <c r="F432" i="3" s="1"/>
  <c r="Y431" i="3"/>
  <c r="Z431" i="3" s="1"/>
  <c r="F431" i="3" s="1"/>
  <c r="Y430" i="3"/>
  <c r="Z430" i="3" s="1"/>
  <c r="F430" i="3" s="1"/>
  <c r="Y429" i="3"/>
  <c r="Z429" i="3" s="1"/>
  <c r="Y428" i="3"/>
  <c r="Z428" i="3" s="1"/>
  <c r="F428" i="3" s="1"/>
  <c r="Y427" i="3"/>
  <c r="Z427" i="3" s="1"/>
  <c r="F427" i="3" s="1"/>
  <c r="Y426" i="3"/>
  <c r="Z426" i="3" s="1"/>
  <c r="F426" i="3" s="1"/>
  <c r="Y425" i="3"/>
  <c r="Z425" i="3" s="1"/>
  <c r="Y424" i="3"/>
  <c r="Z424" i="3" s="1"/>
  <c r="Y423" i="3"/>
  <c r="Z423" i="3" s="1"/>
  <c r="F423" i="3" s="1"/>
  <c r="Y422" i="3"/>
  <c r="Z422" i="3" s="1"/>
  <c r="F422" i="3" s="1"/>
  <c r="Y421" i="3"/>
  <c r="Z421" i="3" s="1"/>
  <c r="Y420" i="3"/>
  <c r="Z420" i="3" s="1"/>
  <c r="F420" i="3"/>
  <c r="Y419" i="3"/>
  <c r="Z419" i="3" s="1"/>
  <c r="F419" i="3" s="1"/>
  <c r="Y418" i="3"/>
  <c r="Z418" i="3" s="1"/>
  <c r="F418" i="3" s="1"/>
  <c r="Y417" i="3"/>
  <c r="Z417" i="3" s="1"/>
  <c r="Y416" i="3"/>
  <c r="Z416" i="3" s="1"/>
  <c r="F416" i="3"/>
  <c r="Y415" i="3"/>
  <c r="Z415" i="3" s="1"/>
  <c r="F415" i="3" s="1"/>
  <c r="Y414" i="3"/>
  <c r="Z414" i="3" s="1"/>
  <c r="F414" i="3" s="1"/>
  <c r="Y413" i="3"/>
  <c r="Z413" i="3" s="1"/>
  <c r="Y412" i="3"/>
  <c r="Z412" i="3" s="1"/>
  <c r="F412" i="3" s="1"/>
  <c r="Y411" i="3"/>
  <c r="Z411" i="3" s="1"/>
  <c r="F411" i="3" s="1"/>
  <c r="Y410" i="3"/>
  <c r="Z410" i="3" s="1"/>
  <c r="F410" i="3" s="1"/>
  <c r="Y409" i="3"/>
  <c r="Z409" i="3" s="1"/>
  <c r="Y408" i="3"/>
  <c r="Z408" i="3" s="1"/>
  <c r="F408" i="3"/>
  <c r="Y407" i="3"/>
  <c r="Z407" i="3" s="1"/>
  <c r="F407" i="3" s="1"/>
  <c r="Y406" i="3"/>
  <c r="Z406" i="3" s="1"/>
  <c r="F406" i="3" s="1"/>
  <c r="Y405" i="3"/>
  <c r="Z405" i="3" s="1"/>
  <c r="F405" i="3"/>
  <c r="Y404" i="3"/>
  <c r="Z404" i="3" s="1"/>
  <c r="F404" i="3" s="1"/>
  <c r="Y403" i="3"/>
  <c r="Z403" i="3" s="1"/>
  <c r="F403" i="3" s="1"/>
  <c r="Y402" i="3"/>
  <c r="Z402" i="3" s="1"/>
  <c r="F402" i="3" s="1"/>
  <c r="Y401" i="3"/>
  <c r="Z401" i="3" s="1"/>
  <c r="Y400" i="3"/>
  <c r="Z400" i="3" s="1"/>
  <c r="Y399" i="3"/>
  <c r="Z399" i="3" s="1"/>
  <c r="F399" i="3" s="1"/>
  <c r="Y398" i="3"/>
  <c r="Z398" i="3" s="1"/>
  <c r="F398" i="3" s="1"/>
  <c r="Y397" i="3"/>
  <c r="Z397" i="3" s="1"/>
  <c r="Y396" i="3"/>
  <c r="Z396" i="3" s="1"/>
  <c r="F396" i="3"/>
  <c r="Y395" i="3"/>
  <c r="Z395" i="3" s="1"/>
  <c r="F395" i="3" s="1"/>
  <c r="Y394" i="3"/>
  <c r="Z394" i="3" s="1"/>
  <c r="F394" i="3" s="1"/>
  <c r="Y393" i="3"/>
  <c r="Z393" i="3" s="1"/>
  <c r="Y392" i="3"/>
  <c r="Z392" i="3" s="1"/>
  <c r="Y391" i="3"/>
  <c r="Z391" i="3" s="1"/>
  <c r="F391" i="3" s="1"/>
  <c r="Y390" i="3"/>
  <c r="Z390" i="3" s="1"/>
  <c r="F390" i="3" s="1"/>
  <c r="Y389" i="3"/>
  <c r="Z389" i="3" s="1"/>
  <c r="F389" i="3"/>
  <c r="Y388" i="3"/>
  <c r="Z388" i="3" s="1"/>
  <c r="Y387" i="3"/>
  <c r="Z387" i="3" s="1"/>
  <c r="F387" i="3" s="1"/>
  <c r="Y386" i="3"/>
  <c r="Z386" i="3" s="1"/>
  <c r="F386" i="3" s="1"/>
  <c r="Y385" i="3"/>
  <c r="Z385" i="3" s="1"/>
  <c r="F385" i="3" s="1"/>
  <c r="Y384" i="3"/>
  <c r="Z384" i="3" s="1"/>
  <c r="F384" i="3" s="1"/>
  <c r="Y383" i="3"/>
  <c r="Z383" i="3" s="1"/>
  <c r="F383" i="3" s="1"/>
  <c r="Y382" i="3"/>
  <c r="Z382" i="3" s="1"/>
  <c r="F382" i="3" s="1"/>
  <c r="Y381" i="3"/>
  <c r="Z381" i="3" s="1"/>
  <c r="F381" i="3"/>
  <c r="Y380" i="3"/>
  <c r="Z380" i="3" s="1"/>
  <c r="F380" i="3" s="1"/>
  <c r="Y379" i="3"/>
  <c r="Z379" i="3" s="1"/>
  <c r="F379" i="3" s="1"/>
  <c r="Y378" i="3"/>
  <c r="Z378" i="3" s="1"/>
  <c r="F378" i="3" s="1"/>
  <c r="Y377" i="3"/>
  <c r="Z377" i="3" s="1"/>
  <c r="Y376" i="3"/>
  <c r="Z376" i="3" s="1"/>
  <c r="Y375" i="3"/>
  <c r="Z375" i="3" s="1"/>
  <c r="F375" i="3" s="1"/>
  <c r="Y374" i="3"/>
  <c r="Z374" i="3" s="1"/>
  <c r="F374" i="3" s="1"/>
  <c r="Y373" i="3"/>
  <c r="Z373" i="3" s="1"/>
  <c r="F373" i="3" s="1"/>
  <c r="Y372" i="3"/>
  <c r="Z372" i="3" s="1"/>
  <c r="F372" i="3"/>
  <c r="Y371" i="3"/>
  <c r="Z371" i="3" s="1"/>
  <c r="F371" i="3" s="1"/>
  <c r="Y370" i="3"/>
  <c r="Z370" i="3" s="1"/>
  <c r="F370" i="3" s="1"/>
  <c r="Y369" i="3"/>
  <c r="Z369" i="3" s="1"/>
  <c r="Y368" i="3"/>
  <c r="Z368" i="3" s="1"/>
  <c r="F368" i="3"/>
  <c r="Y367" i="3"/>
  <c r="Z367" i="3" s="1"/>
  <c r="F367" i="3" s="1"/>
  <c r="Y366" i="3"/>
  <c r="Z366" i="3" s="1"/>
  <c r="F366" i="3"/>
  <c r="Y365" i="3"/>
  <c r="Z365" i="3" s="1"/>
  <c r="F365" i="3"/>
  <c r="Y364" i="3"/>
  <c r="Z364" i="3" s="1"/>
  <c r="F364" i="3"/>
  <c r="Y363" i="3"/>
  <c r="Z363" i="3" s="1"/>
  <c r="F363" i="3" s="1"/>
  <c r="Y362" i="3"/>
  <c r="Z362" i="3" s="1"/>
  <c r="F362" i="3"/>
  <c r="Y361" i="3"/>
  <c r="Z361" i="3" s="1"/>
  <c r="Y360" i="3"/>
  <c r="Z360" i="3" s="1"/>
  <c r="Y359" i="3"/>
  <c r="Z359" i="3" s="1"/>
  <c r="F359" i="3" s="1"/>
  <c r="Y358" i="3"/>
  <c r="Z358" i="3" s="1"/>
  <c r="F358" i="3" s="1"/>
  <c r="Y357" i="3"/>
  <c r="Z357" i="3" s="1"/>
  <c r="Y356" i="3"/>
  <c r="Z356" i="3" s="1"/>
  <c r="F356" i="3" s="1"/>
  <c r="Y355" i="3"/>
  <c r="Z355" i="3" s="1"/>
  <c r="F355" i="3" s="1"/>
  <c r="Y354" i="3"/>
  <c r="Z354" i="3" s="1"/>
  <c r="F354" i="3" s="1"/>
  <c r="Y353" i="3"/>
  <c r="Z353" i="3" s="1"/>
  <c r="Y352" i="3"/>
  <c r="Z352" i="3" s="1"/>
  <c r="Y351" i="3"/>
  <c r="Z351" i="3" s="1"/>
  <c r="F351" i="3" s="1"/>
  <c r="Y350" i="3"/>
  <c r="Z350" i="3" s="1"/>
  <c r="F350" i="3" s="1"/>
  <c r="Y349" i="3"/>
  <c r="Z349" i="3" s="1"/>
  <c r="Y348" i="3"/>
  <c r="Z348" i="3" s="1"/>
  <c r="F348" i="3" s="1"/>
  <c r="Y347" i="3"/>
  <c r="Z347" i="3" s="1"/>
  <c r="F347" i="3" s="1"/>
  <c r="Y346" i="3"/>
  <c r="Z346" i="3" s="1"/>
  <c r="F346" i="3" s="1"/>
  <c r="Y345" i="3"/>
  <c r="Z345" i="3" s="1"/>
  <c r="Y344" i="3"/>
  <c r="Z344" i="3" s="1"/>
  <c r="Y343" i="3"/>
  <c r="Z343" i="3" s="1"/>
  <c r="F343" i="3" s="1"/>
  <c r="Y342" i="3"/>
  <c r="Z342" i="3" s="1"/>
  <c r="F342" i="3" s="1"/>
  <c r="Y341" i="3"/>
  <c r="Z341" i="3" s="1"/>
  <c r="F341" i="3" s="1"/>
  <c r="Y340" i="3"/>
  <c r="Z340" i="3" s="1"/>
  <c r="F340" i="3" s="1"/>
  <c r="Y339" i="3"/>
  <c r="Z339" i="3" s="1"/>
  <c r="F339" i="3"/>
  <c r="Y338" i="3"/>
  <c r="Z338" i="3" s="1"/>
  <c r="F338" i="3" s="1"/>
  <c r="Y337" i="3"/>
  <c r="Z337" i="3" s="1"/>
  <c r="Y336" i="3"/>
  <c r="Z336" i="3" s="1"/>
  <c r="F336" i="3" s="1"/>
  <c r="Y335" i="3"/>
  <c r="Z335" i="3" s="1"/>
  <c r="F335" i="3" s="1"/>
  <c r="Y334" i="3"/>
  <c r="Z334" i="3" s="1"/>
  <c r="F334" i="3" s="1"/>
  <c r="Y333" i="3"/>
  <c r="Z333" i="3" s="1"/>
  <c r="F333" i="3" s="1"/>
  <c r="Y332" i="3"/>
  <c r="Z332" i="3" s="1"/>
  <c r="F332" i="3" s="1"/>
  <c r="Y331" i="3"/>
  <c r="Z331" i="3" s="1"/>
  <c r="F331" i="3" s="1"/>
  <c r="Y330" i="3"/>
  <c r="Z330" i="3" s="1"/>
  <c r="F330" i="3" s="1"/>
  <c r="Y329" i="3"/>
  <c r="Z329" i="3" s="1"/>
  <c r="F329" i="3" s="1"/>
  <c r="Y328" i="3"/>
  <c r="Z328" i="3" s="1"/>
  <c r="F328" i="3" s="1"/>
  <c r="Y327" i="3"/>
  <c r="Z327" i="3" s="1"/>
  <c r="F327" i="3" s="1"/>
  <c r="Y326" i="3"/>
  <c r="Z326" i="3" s="1"/>
  <c r="F326" i="3" s="1"/>
  <c r="Y325" i="3"/>
  <c r="Z325" i="3" s="1"/>
  <c r="F325" i="3"/>
  <c r="Y324" i="3"/>
  <c r="Z324" i="3" s="1"/>
  <c r="F324" i="3" s="1"/>
  <c r="Y323" i="3"/>
  <c r="Z323" i="3" s="1"/>
  <c r="F323" i="3" s="1"/>
  <c r="Y322" i="3"/>
  <c r="Z322" i="3" s="1"/>
  <c r="F322" i="3" s="1"/>
  <c r="Y321" i="3"/>
  <c r="Z321" i="3" s="1"/>
  <c r="F321" i="3" s="1"/>
  <c r="Y320" i="3"/>
  <c r="Z320" i="3" s="1"/>
  <c r="F320" i="3" s="1"/>
  <c r="Y319" i="3"/>
  <c r="Z319" i="3" s="1"/>
  <c r="F319" i="3" s="1"/>
  <c r="Y318" i="3"/>
  <c r="Z318" i="3" s="1"/>
  <c r="F318" i="3" s="1"/>
  <c r="Y317" i="3"/>
  <c r="Z317" i="3" s="1"/>
  <c r="F317" i="3"/>
  <c r="Y316" i="3"/>
  <c r="Z316" i="3" s="1"/>
  <c r="F316" i="3" s="1"/>
  <c r="Y315" i="3"/>
  <c r="Z315" i="3" s="1"/>
  <c r="F315" i="3" s="1"/>
  <c r="Y314" i="3"/>
  <c r="Z314" i="3" s="1"/>
  <c r="F314" i="3"/>
  <c r="Y313" i="3"/>
  <c r="Z313" i="3" s="1"/>
  <c r="F313" i="3" s="1"/>
  <c r="F312" i="3"/>
  <c r="Y312" i="3"/>
  <c r="Z312" i="3" s="1"/>
  <c r="Y311" i="3"/>
  <c r="Z311" i="3" s="1"/>
  <c r="F311" i="3" s="1"/>
  <c r="Y310" i="3"/>
  <c r="Z310" i="3" s="1"/>
  <c r="F310" i="3" s="1"/>
  <c r="Y309" i="3"/>
  <c r="Z309" i="3" s="1"/>
  <c r="F309" i="3" s="1"/>
  <c r="Y308" i="3"/>
  <c r="Z308" i="3" s="1"/>
  <c r="F308" i="3" s="1"/>
  <c r="Y307" i="3"/>
  <c r="Z307" i="3" s="1"/>
  <c r="F307" i="3" s="1"/>
  <c r="Y306" i="3"/>
  <c r="Z306" i="3" s="1"/>
  <c r="F306" i="3" s="1"/>
  <c r="Y305" i="3"/>
  <c r="Z305" i="3" s="1"/>
  <c r="F305" i="3" s="1"/>
  <c r="Y304" i="3"/>
  <c r="Z304" i="3" s="1"/>
  <c r="Y303" i="3"/>
  <c r="Z303" i="3" s="1"/>
  <c r="F303" i="3" s="1"/>
  <c r="Y302" i="3"/>
  <c r="Z302" i="3" s="1"/>
  <c r="F302" i="3" s="1"/>
  <c r="Y301" i="3"/>
  <c r="Z301" i="3" s="1"/>
  <c r="F301" i="3" s="1"/>
  <c r="Y300" i="3"/>
  <c r="Z300" i="3" s="1"/>
  <c r="Y299" i="3"/>
  <c r="Z299" i="3" s="1"/>
  <c r="F299" i="3" s="1"/>
  <c r="Y298" i="3"/>
  <c r="Z298" i="3" s="1"/>
  <c r="F298" i="3" s="1"/>
  <c r="Y297" i="3"/>
  <c r="Z297" i="3" s="1"/>
  <c r="F297" i="3" s="1"/>
  <c r="F296" i="3"/>
  <c r="Y296" i="3"/>
  <c r="Z296" i="3" s="1"/>
  <c r="Y295" i="3"/>
  <c r="Z295" i="3" s="1"/>
  <c r="F295" i="3" s="1"/>
  <c r="Y294" i="3"/>
  <c r="Z294" i="3" s="1"/>
  <c r="F294" i="3" s="1"/>
  <c r="Y293" i="3"/>
  <c r="Z293" i="3" s="1"/>
  <c r="F293" i="3" s="1"/>
  <c r="Y292" i="3"/>
  <c r="Z292" i="3" s="1"/>
  <c r="Y291" i="3"/>
  <c r="Z291" i="3" s="1"/>
  <c r="F291" i="3" s="1"/>
  <c r="Y290" i="3"/>
  <c r="Z290" i="3" s="1"/>
  <c r="F290" i="3" s="1"/>
  <c r="Y289" i="3"/>
  <c r="Z289" i="3" s="1"/>
  <c r="F289" i="3" s="1"/>
  <c r="Y288" i="3"/>
  <c r="Z288" i="3" s="1"/>
  <c r="Y287" i="3"/>
  <c r="Z287" i="3" s="1"/>
  <c r="F287" i="3" s="1"/>
  <c r="Y286" i="3"/>
  <c r="Z286" i="3" s="1"/>
  <c r="F286" i="3" s="1"/>
  <c r="Y285" i="3"/>
  <c r="Z285" i="3" s="1"/>
  <c r="F285" i="3" s="1"/>
  <c r="Y284" i="3"/>
  <c r="Z284" i="3" s="1"/>
  <c r="Y283" i="3"/>
  <c r="Z283" i="3" s="1"/>
  <c r="F283" i="3" s="1"/>
  <c r="Y282" i="3"/>
  <c r="Z282" i="3" s="1"/>
  <c r="F282" i="3" s="1"/>
  <c r="Y281" i="3"/>
  <c r="Z281" i="3" s="1"/>
  <c r="F281" i="3" s="1"/>
  <c r="Y280" i="3"/>
  <c r="Z280" i="3" s="1"/>
  <c r="F280" i="3" s="1"/>
  <c r="Y279" i="3"/>
  <c r="Z279" i="3" s="1"/>
  <c r="F279" i="3" s="1"/>
  <c r="Y278" i="3"/>
  <c r="Z278" i="3" s="1"/>
  <c r="F278" i="3" s="1"/>
  <c r="Y277" i="3"/>
  <c r="Z277" i="3" s="1"/>
  <c r="F277" i="3"/>
  <c r="Y276" i="3"/>
  <c r="Z276" i="3" s="1"/>
  <c r="F276" i="3" s="1"/>
  <c r="Y275" i="3"/>
  <c r="Z275" i="3" s="1"/>
  <c r="F275" i="3"/>
  <c r="Y274" i="3"/>
  <c r="Z274" i="3" s="1"/>
  <c r="F274" i="3"/>
  <c r="Y273" i="3"/>
  <c r="Z273" i="3" s="1"/>
  <c r="F273" i="3" s="1"/>
  <c r="Y272" i="3"/>
  <c r="Z272" i="3" s="1"/>
  <c r="Y271" i="3"/>
  <c r="Z271" i="3" s="1"/>
  <c r="F271" i="3" s="1"/>
  <c r="Y270" i="3"/>
  <c r="Z270" i="3" s="1"/>
  <c r="F270" i="3" s="1"/>
  <c r="Y269" i="3"/>
  <c r="Z269" i="3" s="1"/>
  <c r="F269" i="3" s="1"/>
  <c r="Y268" i="3"/>
  <c r="Z268" i="3" s="1"/>
  <c r="F268" i="3" s="1"/>
  <c r="Y267" i="3"/>
  <c r="Z267" i="3" s="1"/>
  <c r="F267" i="3"/>
  <c r="Y266" i="3"/>
  <c r="Z266" i="3" s="1"/>
  <c r="F266" i="3" s="1"/>
  <c r="Y265" i="3"/>
  <c r="Z265" i="3" s="1"/>
  <c r="F265" i="3" s="1"/>
  <c r="Y264" i="3"/>
  <c r="Z264" i="3" s="1"/>
  <c r="F264" i="3" s="1"/>
  <c r="Y263" i="3"/>
  <c r="Z263" i="3" s="1"/>
  <c r="F263" i="3" s="1"/>
  <c r="Y262" i="3"/>
  <c r="Z262" i="3" s="1"/>
  <c r="F262" i="3" s="1"/>
  <c r="Y261" i="3"/>
  <c r="Z261" i="3" s="1"/>
  <c r="F261" i="3" s="1"/>
  <c r="Y260" i="3"/>
  <c r="Z260" i="3" s="1"/>
  <c r="F260" i="3" s="1"/>
  <c r="Y259" i="3"/>
  <c r="Z259" i="3" s="1"/>
  <c r="F259" i="3" s="1"/>
  <c r="Y258" i="3"/>
  <c r="Z258" i="3" s="1"/>
  <c r="F258" i="3" s="1"/>
  <c r="Y257" i="3"/>
  <c r="Z257" i="3" s="1"/>
  <c r="F257" i="3"/>
  <c r="Y256" i="3"/>
  <c r="Z256" i="3" s="1"/>
  <c r="F256" i="3" s="1"/>
  <c r="Y255" i="3"/>
  <c r="Z255" i="3" s="1"/>
  <c r="F255" i="3" s="1"/>
  <c r="Y254" i="3"/>
  <c r="Z254" i="3" s="1"/>
  <c r="F254" i="3" s="1"/>
  <c r="Y253" i="3"/>
  <c r="Z253" i="3" s="1"/>
  <c r="F253" i="3"/>
  <c r="Y252" i="3"/>
  <c r="Z252" i="3" s="1"/>
  <c r="F252" i="3" s="1"/>
  <c r="Y251" i="3"/>
  <c r="Z251" i="3" s="1"/>
  <c r="F251" i="3"/>
  <c r="Y250" i="3"/>
  <c r="Z250" i="3" s="1"/>
  <c r="F250" i="3" s="1"/>
  <c r="Y249" i="3"/>
  <c r="Z249" i="3" s="1"/>
  <c r="Y248" i="3"/>
  <c r="Z248" i="3" s="1"/>
  <c r="Y247" i="3"/>
  <c r="Z247" i="3" s="1"/>
  <c r="Y246" i="3"/>
  <c r="Z246" i="3" s="1"/>
  <c r="F246" i="3"/>
  <c r="Y245" i="3"/>
  <c r="Z245" i="3" s="1"/>
  <c r="Y244" i="3"/>
  <c r="Z244" i="3" s="1"/>
  <c r="Y243" i="3"/>
  <c r="Z243" i="3" s="1"/>
  <c r="Y242" i="3"/>
  <c r="Z242" i="3" s="1"/>
  <c r="Y241" i="3"/>
  <c r="Z241" i="3" s="1"/>
  <c r="Y240" i="3"/>
  <c r="Z240" i="3" s="1"/>
  <c r="F240" i="3" s="1"/>
  <c r="Y239" i="3"/>
  <c r="Z239" i="3" s="1"/>
  <c r="Y238" i="3"/>
  <c r="Z238" i="3" s="1"/>
  <c r="Y237" i="3"/>
  <c r="Z237" i="3" s="1"/>
  <c r="Y236" i="3"/>
  <c r="Z236" i="3" s="1"/>
  <c r="F236" i="3" s="1"/>
  <c r="Y235" i="3"/>
  <c r="Z235" i="3" s="1"/>
  <c r="Y234" i="3"/>
  <c r="Z234" i="3" s="1"/>
  <c r="Y233" i="3"/>
  <c r="Z233" i="3" s="1"/>
  <c r="F233" i="3"/>
  <c r="Y232" i="3"/>
  <c r="Z232" i="3" s="1"/>
  <c r="F232" i="3" s="1"/>
  <c r="Y231" i="3"/>
  <c r="Z231" i="3" s="1"/>
  <c r="Y230" i="3"/>
  <c r="Z230" i="3" s="1"/>
  <c r="Y229" i="3"/>
  <c r="Z229" i="3" s="1"/>
  <c r="F229" i="3"/>
  <c r="Y228" i="3"/>
  <c r="Z228" i="3" s="1"/>
  <c r="F228" i="3" s="1"/>
  <c r="Y227" i="3"/>
  <c r="Z227" i="3" s="1"/>
  <c r="Y226" i="3"/>
  <c r="Z226" i="3" s="1"/>
  <c r="Y225" i="3"/>
  <c r="Z225" i="3" s="1"/>
  <c r="Y224" i="3"/>
  <c r="Z224" i="3" s="1"/>
  <c r="F224" i="3" s="1"/>
  <c r="Y223" i="3"/>
  <c r="Z223" i="3" s="1"/>
  <c r="Y222" i="3"/>
  <c r="Z222" i="3" s="1"/>
  <c r="Y221" i="3"/>
  <c r="Z221" i="3" s="1"/>
  <c r="Y220" i="3"/>
  <c r="Z220" i="3" s="1"/>
  <c r="F220" i="3" s="1"/>
  <c r="Y219" i="3"/>
  <c r="Z219" i="3" s="1"/>
  <c r="Z218" i="3"/>
  <c r="F218" i="3" s="1"/>
  <c r="Y218" i="3"/>
  <c r="Y217" i="3"/>
  <c r="Z217" i="3" s="1"/>
  <c r="Y216" i="3"/>
  <c r="Z216" i="3" s="1"/>
  <c r="F216" i="3" s="1"/>
  <c r="Y215" i="3"/>
  <c r="Z215" i="3" s="1"/>
  <c r="Y214" i="3"/>
  <c r="Z214" i="3" s="1"/>
  <c r="F214" i="3" s="1"/>
  <c r="Y213" i="3"/>
  <c r="Z213" i="3" s="1"/>
  <c r="Y212" i="3"/>
  <c r="Z212" i="3" s="1"/>
  <c r="F212" i="3" s="1"/>
  <c r="Y211" i="3"/>
  <c r="Z211" i="3" s="1"/>
  <c r="Z210" i="3"/>
  <c r="F210" i="3" s="1"/>
  <c r="Y210" i="3"/>
  <c r="Y209" i="3"/>
  <c r="Z209" i="3" s="1"/>
  <c r="Y208" i="3"/>
  <c r="Z208" i="3" s="1"/>
  <c r="F208" i="3" s="1"/>
  <c r="Y207" i="3"/>
  <c r="Z207" i="3" s="1"/>
  <c r="Y206" i="3"/>
  <c r="Z206" i="3" s="1"/>
  <c r="F206" i="3" s="1"/>
  <c r="Y205" i="3"/>
  <c r="Z205" i="3" s="1"/>
  <c r="F205" i="3" s="1"/>
  <c r="Y204" i="3"/>
  <c r="Z204" i="3" s="1"/>
  <c r="F204" i="3"/>
  <c r="AI204" i="3" s="1"/>
  <c r="AK204" i="3" s="1"/>
  <c r="Y203" i="3"/>
  <c r="Z203" i="3" s="1"/>
  <c r="F203" i="3"/>
  <c r="Y202" i="3"/>
  <c r="Z202" i="3" s="1"/>
  <c r="F202" i="3" s="1"/>
  <c r="Y201" i="3"/>
  <c r="Z201" i="3" s="1"/>
  <c r="Y200" i="3"/>
  <c r="Z200" i="3" s="1"/>
  <c r="Y199" i="3"/>
  <c r="Z199" i="3" s="1"/>
  <c r="F199" i="3" s="1"/>
  <c r="Y198" i="3"/>
  <c r="Z198" i="3" s="1"/>
  <c r="F198" i="3" s="1"/>
  <c r="Y197" i="3"/>
  <c r="Z197" i="3" s="1"/>
  <c r="F197" i="3" s="1"/>
  <c r="Y196" i="3"/>
  <c r="Z196" i="3" s="1"/>
  <c r="F196" i="3" s="1"/>
  <c r="AI196" i="3" s="1"/>
  <c r="AK196" i="3" s="1"/>
  <c r="Y195" i="3"/>
  <c r="Z195" i="3" s="1"/>
  <c r="Y194" i="3"/>
  <c r="Z194" i="3" s="1"/>
  <c r="F194" i="3" s="1"/>
  <c r="Y193" i="3"/>
  <c r="Z193" i="3" s="1"/>
  <c r="F193" i="3" s="1"/>
  <c r="Y192" i="3"/>
  <c r="Z192" i="3" s="1"/>
  <c r="Y191" i="3"/>
  <c r="Z191" i="3" s="1"/>
  <c r="Y190" i="3"/>
  <c r="Z190" i="3" s="1"/>
  <c r="F190" i="3" s="1"/>
  <c r="Y189" i="3"/>
  <c r="Z189" i="3" s="1"/>
  <c r="F189" i="3" s="1"/>
  <c r="Y188" i="3"/>
  <c r="Z188" i="3" s="1"/>
  <c r="F188" i="3" s="1"/>
  <c r="AI188" i="3" s="1"/>
  <c r="AK188" i="3" s="1"/>
  <c r="Y187" i="3"/>
  <c r="Z187" i="3" s="1"/>
  <c r="F187" i="3" s="1"/>
  <c r="Y186" i="3"/>
  <c r="Z186" i="3" s="1"/>
  <c r="F186" i="3" s="1"/>
  <c r="Y185" i="3"/>
  <c r="Z185" i="3" s="1"/>
  <c r="F185" i="3" s="1"/>
  <c r="Y184" i="3"/>
  <c r="Z184" i="3" s="1"/>
  <c r="F184" i="3"/>
  <c r="AI184" i="3" s="1"/>
  <c r="AK184" i="3" s="1"/>
  <c r="Y183" i="3"/>
  <c r="Z183" i="3" s="1"/>
  <c r="F183" i="3" s="1"/>
  <c r="Y182" i="3"/>
  <c r="Z182" i="3" s="1"/>
  <c r="F182" i="3" s="1"/>
  <c r="Y181" i="3"/>
  <c r="Z181" i="3" s="1"/>
  <c r="F181" i="3" s="1"/>
  <c r="Y180" i="3"/>
  <c r="Z180" i="3" s="1"/>
  <c r="F180" i="3"/>
  <c r="AI180" i="3" s="1"/>
  <c r="AK180" i="3" s="1"/>
  <c r="Y179" i="3"/>
  <c r="Z179" i="3" s="1"/>
  <c r="Y178" i="3"/>
  <c r="Z178" i="3" s="1"/>
  <c r="F178" i="3" s="1"/>
  <c r="Y177" i="3"/>
  <c r="Z177" i="3" s="1"/>
  <c r="F177" i="3"/>
  <c r="Y176" i="3"/>
  <c r="Z176" i="3" s="1"/>
  <c r="Y175" i="3"/>
  <c r="Z175" i="3" s="1"/>
  <c r="Y174" i="3"/>
  <c r="Z174" i="3" s="1"/>
  <c r="F174" i="3" s="1"/>
  <c r="Y173" i="3"/>
  <c r="Z173" i="3" s="1"/>
  <c r="F173" i="3" s="1"/>
  <c r="Y172" i="3"/>
  <c r="Z172" i="3" s="1"/>
  <c r="Y171" i="3"/>
  <c r="Z171" i="3" s="1"/>
  <c r="F171" i="3" s="1"/>
  <c r="Y170" i="3"/>
  <c r="Z170" i="3" s="1"/>
  <c r="F170" i="3" s="1"/>
  <c r="Y169" i="3"/>
  <c r="Z169" i="3" s="1"/>
  <c r="F169" i="3" s="1"/>
  <c r="Y168" i="3"/>
  <c r="Z168" i="3" s="1"/>
  <c r="F168" i="3" s="1"/>
  <c r="AI168" i="3" s="1"/>
  <c r="AK168" i="3" s="1"/>
  <c r="Y167" i="3"/>
  <c r="Z167" i="3" s="1"/>
  <c r="F167" i="3" s="1"/>
  <c r="Y166" i="3"/>
  <c r="Z166" i="3" s="1"/>
  <c r="F166" i="3"/>
  <c r="Y165" i="3"/>
  <c r="Z165" i="3" s="1"/>
  <c r="F165" i="3" s="1"/>
  <c r="Y164" i="3"/>
  <c r="Z164" i="3" s="1"/>
  <c r="F164" i="3"/>
  <c r="AI164" i="3" s="1"/>
  <c r="AK164" i="3" s="1"/>
  <c r="Y163" i="3"/>
  <c r="Z163" i="3" s="1"/>
  <c r="F163" i="3" s="1"/>
  <c r="Y162" i="3"/>
  <c r="Z162" i="3" s="1"/>
  <c r="F162" i="3" s="1"/>
  <c r="Y161" i="3"/>
  <c r="Z161" i="3" s="1"/>
  <c r="F161" i="3" s="1"/>
  <c r="Y160" i="3"/>
  <c r="Z160" i="3" s="1"/>
  <c r="F160" i="3" s="1"/>
  <c r="AI160" i="3" s="1"/>
  <c r="AK160" i="3" s="1"/>
  <c r="Y159" i="3"/>
  <c r="Z159" i="3" s="1"/>
  <c r="Y158" i="3"/>
  <c r="Z158" i="3" s="1"/>
  <c r="F158" i="3" s="1"/>
  <c r="Y157" i="3"/>
  <c r="Z157" i="3" s="1"/>
  <c r="F157" i="3" s="1"/>
  <c r="Y156" i="3"/>
  <c r="Z156" i="3" s="1"/>
  <c r="Y155" i="3"/>
  <c r="Z155" i="3" s="1"/>
  <c r="Y154" i="3"/>
  <c r="Z154" i="3" s="1"/>
  <c r="F154" i="3" s="1"/>
  <c r="Y153" i="3"/>
  <c r="Z153" i="3" s="1"/>
  <c r="F153" i="3" s="1"/>
  <c r="Y152" i="3"/>
  <c r="Z152" i="3" s="1"/>
  <c r="F152" i="3"/>
  <c r="AI152" i="3" s="1"/>
  <c r="AK152" i="3" s="1"/>
  <c r="Y151" i="3"/>
  <c r="Z151" i="3" s="1"/>
  <c r="Y150" i="3"/>
  <c r="Z150" i="3" s="1"/>
  <c r="F150" i="3" s="1"/>
  <c r="Y149" i="3"/>
  <c r="Z149" i="3" s="1"/>
  <c r="F149" i="3" s="1"/>
  <c r="Y148" i="3"/>
  <c r="Z148" i="3" s="1"/>
  <c r="Y147" i="3"/>
  <c r="Z147" i="3" s="1"/>
  <c r="F147" i="3" s="1"/>
  <c r="Y146" i="3"/>
  <c r="Z146" i="3" s="1"/>
  <c r="F146" i="3"/>
  <c r="Y145" i="3"/>
  <c r="Z145" i="3" s="1"/>
  <c r="F145" i="3" s="1"/>
  <c r="Y144" i="3"/>
  <c r="Z144" i="3" s="1"/>
  <c r="Y143" i="3"/>
  <c r="Z143" i="3" s="1"/>
  <c r="F143" i="3" s="1"/>
  <c r="Y142" i="3"/>
  <c r="Z142" i="3" s="1"/>
  <c r="F142" i="3" s="1"/>
  <c r="Y141" i="3"/>
  <c r="Z141" i="3" s="1"/>
  <c r="F141" i="3" s="1"/>
  <c r="Y140" i="3"/>
  <c r="Z140" i="3" s="1"/>
  <c r="F140" i="3" s="1"/>
  <c r="AI140" i="3" s="1"/>
  <c r="AK140" i="3" s="1"/>
  <c r="F139" i="3"/>
  <c r="Y139" i="3"/>
  <c r="Z139" i="3" s="1"/>
  <c r="Y138" i="3"/>
  <c r="Z138" i="3" s="1"/>
  <c r="F138" i="3" s="1"/>
  <c r="Y137" i="3"/>
  <c r="Z137" i="3" s="1"/>
  <c r="F137" i="3" s="1"/>
  <c r="Y136" i="3"/>
  <c r="Z136" i="3" s="1"/>
  <c r="F136" i="3" s="1"/>
  <c r="AI136" i="3" s="1"/>
  <c r="AK136" i="3" s="1"/>
  <c r="Y135" i="3"/>
  <c r="Z135" i="3" s="1"/>
  <c r="F135" i="3" s="1"/>
  <c r="Y134" i="3"/>
  <c r="Z134" i="3" s="1"/>
  <c r="F134" i="3" s="1"/>
  <c r="Y133" i="3"/>
  <c r="Z133" i="3" s="1"/>
  <c r="F133" i="3" s="1"/>
  <c r="Y132" i="3"/>
  <c r="Z132" i="3" s="1"/>
  <c r="F132" i="3" s="1"/>
  <c r="AI132" i="3" s="1"/>
  <c r="AK132" i="3" s="1"/>
  <c r="F131" i="3"/>
  <c r="Y131" i="3"/>
  <c r="Z131" i="3" s="1"/>
  <c r="Y130" i="3"/>
  <c r="Z130" i="3" s="1"/>
  <c r="F130" i="3" s="1"/>
  <c r="Y129" i="3"/>
  <c r="Z129" i="3" s="1"/>
  <c r="F129" i="3" s="1"/>
  <c r="Y128" i="3"/>
  <c r="Z128" i="3" s="1"/>
  <c r="F128" i="3" s="1"/>
  <c r="AI128" i="3" s="1"/>
  <c r="AK128" i="3" s="1"/>
  <c r="Y127" i="3"/>
  <c r="Z127" i="3" s="1"/>
  <c r="Y126" i="3"/>
  <c r="Z126" i="3" s="1"/>
  <c r="F126" i="3" s="1"/>
  <c r="Y125" i="3"/>
  <c r="Z125" i="3" s="1"/>
  <c r="F125" i="3" s="1"/>
  <c r="Y124" i="3"/>
  <c r="Z124" i="3" s="1"/>
  <c r="F124" i="3"/>
  <c r="AI124" i="3" s="1"/>
  <c r="AK124" i="3" s="1"/>
  <c r="Y123" i="3"/>
  <c r="Z123" i="3" s="1"/>
  <c r="Y122" i="3"/>
  <c r="Z122" i="3" s="1"/>
  <c r="F122" i="3" s="1"/>
  <c r="Y121" i="3"/>
  <c r="Z121" i="3" s="1"/>
  <c r="F121" i="3" s="1"/>
  <c r="Y120" i="3"/>
  <c r="Z120" i="3" s="1"/>
  <c r="F120" i="3"/>
  <c r="AI120" i="3" s="1"/>
  <c r="AK120" i="3" s="1"/>
  <c r="Y119" i="3"/>
  <c r="Z119" i="3" s="1"/>
  <c r="Y118" i="3"/>
  <c r="Z118" i="3" s="1"/>
  <c r="F118" i="3" s="1"/>
  <c r="Y117" i="3"/>
  <c r="Z117" i="3" s="1"/>
  <c r="F117" i="3" s="1"/>
  <c r="Y116" i="3"/>
  <c r="Z116" i="3" s="1"/>
  <c r="F115" i="3"/>
  <c r="Y115" i="3"/>
  <c r="Z115" i="3" s="1"/>
  <c r="Y114" i="3"/>
  <c r="Z114" i="3" s="1"/>
  <c r="F114" i="3" s="1"/>
  <c r="Y113" i="3"/>
  <c r="Z113" i="3" s="1"/>
  <c r="F113" i="3"/>
  <c r="Y112" i="3"/>
  <c r="Z112" i="3" s="1"/>
  <c r="Y111" i="3"/>
  <c r="Z111" i="3" s="1"/>
  <c r="F111" i="3" s="1"/>
  <c r="Y110" i="3"/>
  <c r="Z110" i="3" s="1"/>
  <c r="F110" i="3" s="1"/>
  <c r="Y109" i="3"/>
  <c r="Z109" i="3" s="1"/>
  <c r="F109" i="3" s="1"/>
  <c r="Y108" i="3"/>
  <c r="Z108" i="3" s="1"/>
  <c r="F108" i="3" s="1"/>
  <c r="AI108" i="3" s="1"/>
  <c r="AK108" i="3" s="1"/>
  <c r="Y107" i="3"/>
  <c r="Z107" i="3" s="1"/>
  <c r="F107" i="3" s="1"/>
  <c r="Y106" i="3"/>
  <c r="Z106" i="3" s="1"/>
  <c r="F106" i="3" s="1"/>
  <c r="Y105" i="3"/>
  <c r="Z105" i="3" s="1"/>
  <c r="F105" i="3" s="1"/>
  <c r="Y104" i="3"/>
  <c r="Z104" i="3" s="1"/>
  <c r="F104" i="3" s="1"/>
  <c r="AI104" i="3" s="1"/>
  <c r="AK104" i="3" s="1"/>
  <c r="Y103" i="3"/>
  <c r="Z103" i="3" s="1"/>
  <c r="Y102" i="3"/>
  <c r="Z102" i="3" s="1"/>
  <c r="F102" i="3" s="1"/>
  <c r="Y101" i="3"/>
  <c r="Z101" i="3" s="1"/>
  <c r="F101" i="3" s="1"/>
  <c r="Y100" i="3"/>
  <c r="Z100" i="3" s="1"/>
  <c r="Y99" i="3"/>
  <c r="Z99" i="3" s="1"/>
  <c r="Y98" i="3"/>
  <c r="Z98" i="3" s="1"/>
  <c r="F98" i="3" s="1"/>
  <c r="Y97" i="3"/>
  <c r="Z97" i="3" s="1"/>
  <c r="F97" i="3" s="1"/>
  <c r="Y96" i="3"/>
  <c r="Z96" i="3" s="1"/>
  <c r="Y95" i="3"/>
  <c r="Z95" i="3" s="1"/>
  <c r="F95" i="3" s="1"/>
  <c r="Y94" i="3"/>
  <c r="Z94" i="3" s="1"/>
  <c r="F94" i="3" s="1"/>
  <c r="Y93" i="3"/>
  <c r="Z93" i="3" s="1"/>
  <c r="F93" i="3" s="1"/>
  <c r="Y92" i="3"/>
  <c r="Z92" i="3" s="1"/>
  <c r="F92" i="3" s="1"/>
  <c r="AI92" i="3" s="1"/>
  <c r="AK92" i="3" s="1"/>
  <c r="F91" i="3"/>
  <c r="Y91" i="3"/>
  <c r="Z91" i="3" s="1"/>
  <c r="Y90" i="3"/>
  <c r="Z90" i="3" s="1"/>
  <c r="F90" i="3" s="1"/>
  <c r="Y89" i="3"/>
  <c r="Z89" i="3" s="1"/>
  <c r="F89" i="3" s="1"/>
  <c r="Y88" i="3"/>
  <c r="Z88" i="3" s="1"/>
  <c r="F88" i="3" s="1"/>
  <c r="AI88" i="3" s="1"/>
  <c r="AK88" i="3" s="1"/>
  <c r="Y87" i="3"/>
  <c r="Z87" i="3" s="1"/>
  <c r="F87" i="3" s="1"/>
  <c r="Y86" i="3"/>
  <c r="Z86" i="3" s="1"/>
  <c r="F86" i="3" s="1"/>
  <c r="Y85" i="3"/>
  <c r="Z85" i="3" s="1"/>
  <c r="F85" i="3" s="1"/>
  <c r="Y84" i="3"/>
  <c r="Z84" i="3" s="1"/>
  <c r="F84" i="3" s="1"/>
  <c r="AI84" i="3" s="1"/>
  <c r="AK84" i="3" s="1"/>
  <c r="Y83" i="3"/>
  <c r="Z83" i="3" s="1"/>
  <c r="F83" i="3" s="1"/>
  <c r="Y82" i="3"/>
  <c r="Z82" i="3" s="1"/>
  <c r="F82" i="3" s="1"/>
  <c r="Y81" i="3"/>
  <c r="Z81" i="3" s="1"/>
  <c r="F81" i="3" s="1"/>
  <c r="Y80" i="3"/>
  <c r="Z80" i="3" s="1"/>
  <c r="F80" i="3" s="1"/>
  <c r="AI80" i="3" s="1"/>
  <c r="AK80" i="3" s="1"/>
  <c r="F79" i="3"/>
  <c r="Y79" i="3"/>
  <c r="Z79" i="3" s="1"/>
  <c r="Y78" i="3"/>
  <c r="Z78" i="3" s="1"/>
  <c r="F78" i="3" s="1"/>
  <c r="Y77" i="3"/>
  <c r="Z77" i="3" s="1"/>
  <c r="F77" i="3" s="1"/>
  <c r="Y76" i="3"/>
  <c r="Z76" i="3" s="1"/>
  <c r="F76" i="3" s="1"/>
  <c r="AI76" i="3" s="1"/>
  <c r="AK76" i="3" s="1"/>
  <c r="Y75" i="3"/>
  <c r="Z75" i="3" s="1"/>
  <c r="Y74" i="3"/>
  <c r="Z74" i="3" s="1"/>
  <c r="F74" i="3" s="1"/>
  <c r="Y73" i="3"/>
  <c r="Z73" i="3" s="1"/>
  <c r="F73" i="3" s="1"/>
  <c r="Y72" i="3"/>
  <c r="Z72" i="3" s="1"/>
  <c r="Y71" i="3"/>
  <c r="Z71" i="3" s="1"/>
  <c r="F71" i="3" s="1"/>
  <c r="Y70" i="3"/>
  <c r="Z70" i="3" s="1"/>
  <c r="F70" i="3" s="1"/>
  <c r="Y69" i="3"/>
  <c r="Z69" i="3" s="1"/>
  <c r="F69" i="3" s="1"/>
  <c r="Y68" i="3"/>
  <c r="Z68" i="3" s="1"/>
  <c r="Y67" i="3"/>
  <c r="Z67" i="3" s="1"/>
  <c r="F67" i="3" s="1"/>
  <c r="Y66" i="3"/>
  <c r="Z66" i="3" s="1"/>
  <c r="F66" i="3" s="1"/>
  <c r="Y65" i="3"/>
  <c r="Z65" i="3" s="1"/>
  <c r="F65" i="3" s="1"/>
  <c r="Y64" i="3"/>
  <c r="Z64" i="3" s="1"/>
  <c r="F64" i="3"/>
  <c r="AI64" i="3" s="1"/>
  <c r="AK64" i="3" s="1"/>
  <c r="Y63" i="3"/>
  <c r="Z63" i="3" s="1"/>
  <c r="F63" i="3" s="1"/>
  <c r="Y62" i="3"/>
  <c r="Z62" i="3" s="1"/>
  <c r="F62" i="3" s="1"/>
  <c r="Y61" i="3"/>
  <c r="Z61" i="3" s="1"/>
  <c r="F61" i="3" s="1"/>
  <c r="Y60" i="3"/>
  <c r="Z60" i="3" s="1"/>
  <c r="F60" i="3" s="1"/>
  <c r="AI60" i="3" s="1"/>
  <c r="AK60" i="3" s="1"/>
  <c r="Y59" i="3"/>
  <c r="Z59" i="3" s="1"/>
  <c r="Y58" i="3"/>
  <c r="Z58" i="3" s="1"/>
  <c r="F58" i="3" s="1"/>
  <c r="Y57" i="3"/>
  <c r="Z57" i="3" s="1"/>
  <c r="F57" i="3" s="1"/>
  <c r="Y56" i="3"/>
  <c r="Z56" i="3" s="1"/>
  <c r="Y55" i="3"/>
  <c r="Z55" i="3" s="1"/>
  <c r="Y54" i="3"/>
  <c r="Z54" i="3" s="1"/>
  <c r="F54" i="3" s="1"/>
  <c r="Y53" i="3"/>
  <c r="Z53" i="3" s="1"/>
  <c r="F53" i="3"/>
  <c r="Y52" i="3"/>
  <c r="Z52" i="3" s="1"/>
  <c r="Y51" i="3"/>
  <c r="Z51" i="3" s="1"/>
  <c r="Y50" i="3"/>
  <c r="Z50" i="3" s="1"/>
  <c r="F50" i="3" s="1"/>
  <c r="Y49" i="3"/>
  <c r="Z49" i="3" s="1"/>
  <c r="F49" i="3" s="1"/>
  <c r="Y48" i="3"/>
  <c r="Z48" i="3" s="1"/>
  <c r="Y47" i="3"/>
  <c r="Z47" i="3" s="1"/>
  <c r="Y46" i="3"/>
  <c r="Z46" i="3" s="1"/>
  <c r="F46" i="3" s="1"/>
  <c r="Y45" i="3"/>
  <c r="Z45" i="3" s="1"/>
  <c r="F45" i="3" s="1"/>
  <c r="Y44" i="3"/>
  <c r="Z44" i="3" s="1"/>
  <c r="Y43" i="3"/>
  <c r="Z43" i="3" s="1"/>
  <c r="F43" i="3" s="1"/>
  <c r="Y42" i="3"/>
  <c r="Z42" i="3" s="1"/>
  <c r="F42" i="3" s="1"/>
  <c r="Y41" i="3"/>
  <c r="Z41" i="3" s="1"/>
  <c r="F41" i="3" s="1"/>
  <c r="Y40" i="3"/>
  <c r="Z40" i="3" s="1"/>
  <c r="F40" i="3" s="1"/>
  <c r="AI40" i="3" s="1"/>
  <c r="AK40" i="3" s="1"/>
  <c r="Y39" i="3"/>
  <c r="Z39" i="3" s="1"/>
  <c r="F39" i="3" s="1"/>
  <c r="Y38" i="3"/>
  <c r="Z38" i="3" s="1"/>
  <c r="F38" i="3" s="1"/>
  <c r="Y37" i="3"/>
  <c r="Z37" i="3" s="1"/>
  <c r="F37" i="3" s="1"/>
  <c r="Y36" i="3"/>
  <c r="Z36" i="3" s="1"/>
  <c r="F36" i="3" s="1"/>
  <c r="AI36" i="3" s="1"/>
  <c r="AK36" i="3" s="1"/>
  <c r="Y35" i="3"/>
  <c r="Z35" i="3" s="1"/>
  <c r="F35" i="3" s="1"/>
  <c r="Y34" i="3"/>
  <c r="Z34" i="3" s="1"/>
  <c r="F34" i="3" s="1"/>
  <c r="Y33" i="3"/>
  <c r="Z33" i="3" s="1"/>
  <c r="F33" i="3" s="1"/>
  <c r="Y32" i="3"/>
  <c r="Z32" i="3" s="1"/>
  <c r="F32" i="3" s="1"/>
  <c r="AI32" i="3" s="1"/>
  <c r="AK32" i="3" s="1"/>
  <c r="Y31" i="3"/>
  <c r="Z31" i="3" s="1"/>
  <c r="F31" i="3" s="1"/>
  <c r="Y30" i="3"/>
  <c r="Z30" i="3" s="1"/>
  <c r="F30" i="3"/>
  <c r="Y29" i="3"/>
  <c r="Z29" i="3" s="1"/>
  <c r="F29" i="3" s="1"/>
  <c r="Y28" i="3"/>
  <c r="Z28" i="3" s="1"/>
  <c r="F28" i="3" s="1"/>
  <c r="AI28" i="3" s="1"/>
  <c r="AK28" i="3" s="1"/>
  <c r="Y27" i="3"/>
  <c r="Z27" i="3" s="1"/>
  <c r="F27" i="3" s="1"/>
  <c r="Y26" i="3"/>
  <c r="Z26" i="3" s="1"/>
  <c r="F26" i="3" s="1"/>
  <c r="Y25" i="3"/>
  <c r="Z25" i="3" s="1"/>
  <c r="F25" i="3" s="1"/>
  <c r="Y24" i="3"/>
  <c r="Z24" i="3" s="1"/>
  <c r="F24" i="3" s="1"/>
  <c r="AI24" i="3" s="1"/>
  <c r="AK24" i="3" s="1"/>
  <c r="F23" i="3"/>
  <c r="Y23" i="3"/>
  <c r="Z23" i="3" s="1"/>
  <c r="Y22" i="3"/>
  <c r="Z22" i="3" s="1"/>
  <c r="F22" i="3" s="1"/>
  <c r="Y21" i="3"/>
  <c r="Z21" i="3" s="1"/>
  <c r="F21" i="3" s="1"/>
  <c r="Y20" i="3"/>
  <c r="Z20" i="3" s="1"/>
  <c r="Y19" i="3"/>
  <c r="Z19" i="3" s="1"/>
  <c r="Y18" i="3"/>
  <c r="Z18" i="3" s="1"/>
  <c r="F18" i="3" s="1"/>
  <c r="Y17" i="3"/>
  <c r="Z17" i="3" s="1"/>
  <c r="F17" i="3" s="1"/>
  <c r="Y16" i="3"/>
  <c r="Z16" i="3" s="1"/>
  <c r="Y15" i="3"/>
  <c r="Z15" i="3" s="1"/>
  <c r="F15" i="3" s="1"/>
  <c r="Y14" i="3"/>
  <c r="Z14" i="3" s="1"/>
  <c r="F14" i="3" s="1"/>
  <c r="Y13" i="3"/>
  <c r="Z13" i="3" s="1"/>
  <c r="F13" i="3" s="1"/>
  <c r="Y12" i="3"/>
  <c r="Z12" i="3" s="1"/>
  <c r="F12" i="3" s="1"/>
  <c r="AI12" i="3" s="1"/>
  <c r="AK12" i="3" s="1"/>
  <c r="Y11" i="3"/>
  <c r="Z11" i="3" s="1"/>
  <c r="F11" i="3" s="1"/>
  <c r="Y10" i="3"/>
  <c r="Z10" i="3" s="1"/>
  <c r="F10" i="3" s="1"/>
  <c r="Y9" i="3"/>
  <c r="Z9" i="3" s="1"/>
  <c r="F9" i="3" s="1"/>
  <c r="Y8" i="3"/>
  <c r="Z8" i="3" s="1"/>
  <c r="F8" i="3" s="1"/>
  <c r="AI8" i="3" s="1"/>
  <c r="AK8" i="3" s="1"/>
  <c r="Y7" i="3"/>
  <c r="Z7" i="3" s="1"/>
  <c r="Y6" i="3"/>
  <c r="Z6" i="3" s="1"/>
  <c r="F6" i="3" s="1"/>
  <c r="Y5" i="3"/>
  <c r="Z5" i="3" s="1"/>
  <c r="F5" i="3" s="1"/>
  <c r="Y4" i="3"/>
  <c r="Z4" i="3" s="1"/>
  <c r="F3" i="3"/>
  <c r="Y3" i="3"/>
  <c r="Z3" i="3" s="1"/>
  <c r="Y2" i="3"/>
  <c r="Y469" i="2"/>
  <c r="Z469" i="2" s="1"/>
  <c r="Y468" i="2"/>
  <c r="Z468" i="2" s="1"/>
  <c r="F468" i="2" s="1"/>
  <c r="Y467" i="2"/>
  <c r="Z467" i="2" s="1"/>
  <c r="F467" i="2" s="1"/>
  <c r="Y466" i="2"/>
  <c r="Z466" i="2" s="1"/>
  <c r="F466" i="2" s="1"/>
  <c r="Y465" i="2"/>
  <c r="Z465" i="2" s="1"/>
  <c r="Y464" i="2"/>
  <c r="Z464" i="2" s="1"/>
  <c r="Y463" i="2"/>
  <c r="Z463" i="2" s="1"/>
  <c r="F463" i="2" s="1"/>
  <c r="Y462" i="2"/>
  <c r="Z462" i="2" s="1"/>
  <c r="F462" i="2" s="1"/>
  <c r="Y461" i="2"/>
  <c r="Z461" i="2" s="1"/>
  <c r="Y460" i="2"/>
  <c r="Z460" i="2" s="1"/>
  <c r="F460" i="2" s="1"/>
  <c r="Y459" i="2"/>
  <c r="Z459" i="2" s="1"/>
  <c r="F459" i="2" s="1"/>
  <c r="Y458" i="2"/>
  <c r="Z458" i="2" s="1"/>
  <c r="F458" i="2" s="1"/>
  <c r="Y457" i="2"/>
  <c r="Z457" i="2" s="1"/>
  <c r="Y456" i="2"/>
  <c r="Z456" i="2" s="1"/>
  <c r="F456" i="2" s="1"/>
  <c r="Y455" i="2"/>
  <c r="Z455" i="2" s="1"/>
  <c r="F455" i="2" s="1"/>
  <c r="Y454" i="2"/>
  <c r="Z454" i="2" s="1"/>
  <c r="F454" i="2"/>
  <c r="Y453" i="2"/>
  <c r="Z453" i="2" s="1"/>
  <c r="F453" i="2"/>
  <c r="F452" i="2"/>
  <c r="Y452" i="2"/>
  <c r="Z452" i="2" s="1"/>
  <c r="Y451" i="2"/>
  <c r="Z451" i="2" s="1"/>
  <c r="F451" i="2" s="1"/>
  <c r="Y450" i="2"/>
  <c r="Z450" i="2" s="1"/>
  <c r="F450" i="2" s="1"/>
  <c r="Y449" i="2"/>
  <c r="Z449" i="2" s="1"/>
  <c r="F449" i="2"/>
  <c r="Y448" i="2"/>
  <c r="Z448" i="2" s="1"/>
  <c r="Y447" i="2"/>
  <c r="Z447" i="2" s="1"/>
  <c r="F447" i="2" s="1"/>
  <c r="Y446" i="2"/>
  <c r="Z446" i="2" s="1"/>
  <c r="F446" i="2" s="1"/>
  <c r="Y445" i="2"/>
  <c r="Z445" i="2" s="1"/>
  <c r="F445" i="2"/>
  <c r="F444" i="2"/>
  <c r="Y444" i="2"/>
  <c r="Z444" i="2" s="1"/>
  <c r="Y443" i="2"/>
  <c r="Z443" i="2" s="1"/>
  <c r="F443" i="2"/>
  <c r="Y442" i="2"/>
  <c r="Z442" i="2" s="1"/>
  <c r="F442" i="2" s="1"/>
  <c r="Y441" i="2"/>
  <c r="Z441" i="2" s="1"/>
  <c r="Y440" i="2"/>
  <c r="Z440" i="2" s="1"/>
  <c r="Y439" i="2"/>
  <c r="Z439" i="2" s="1"/>
  <c r="F439" i="2" s="1"/>
  <c r="Y438" i="2"/>
  <c r="Z438" i="2" s="1"/>
  <c r="F438" i="2" s="1"/>
  <c r="Y437" i="2"/>
  <c r="Z437" i="2" s="1"/>
  <c r="Y436" i="2"/>
  <c r="Z436" i="2" s="1"/>
  <c r="Y435" i="2"/>
  <c r="Z435" i="2" s="1"/>
  <c r="F435" i="2" s="1"/>
  <c r="Y434" i="2"/>
  <c r="Z434" i="2" s="1"/>
  <c r="F434" i="2" s="1"/>
  <c r="Y433" i="2"/>
  <c r="Z433" i="2" s="1"/>
  <c r="F433" i="2" s="1"/>
  <c r="Y432" i="2"/>
  <c r="Z432" i="2" s="1"/>
  <c r="Y431" i="2"/>
  <c r="Z431" i="2" s="1"/>
  <c r="F431" i="2" s="1"/>
  <c r="Y430" i="2"/>
  <c r="Z430" i="2" s="1"/>
  <c r="F430" i="2" s="1"/>
  <c r="Y429" i="2"/>
  <c r="Z429" i="2" s="1"/>
  <c r="F429" i="2" s="1"/>
  <c r="F428" i="2"/>
  <c r="Y428" i="2"/>
  <c r="Z428" i="2" s="1"/>
  <c r="Y427" i="2"/>
  <c r="Z427" i="2" s="1"/>
  <c r="Y426" i="2"/>
  <c r="Z426" i="2" s="1"/>
  <c r="F426" i="2" s="1"/>
  <c r="Y425" i="2"/>
  <c r="Z425" i="2" s="1"/>
  <c r="Y424" i="2"/>
  <c r="Z424" i="2" s="1"/>
  <c r="Y423" i="2"/>
  <c r="Z423" i="2" s="1"/>
  <c r="Y422" i="2"/>
  <c r="Z422" i="2" s="1"/>
  <c r="F422" i="2" s="1"/>
  <c r="Y421" i="2"/>
  <c r="Z421" i="2" s="1"/>
  <c r="Y420" i="2"/>
  <c r="Z420" i="2" s="1"/>
  <c r="Y419" i="2"/>
  <c r="Z419" i="2" s="1"/>
  <c r="Y418" i="2"/>
  <c r="Z418" i="2" s="1"/>
  <c r="F418" i="2" s="1"/>
  <c r="Y417" i="2"/>
  <c r="Z417" i="2" s="1"/>
  <c r="F416" i="2"/>
  <c r="Y416" i="2"/>
  <c r="Z416" i="2" s="1"/>
  <c r="Y415" i="2"/>
  <c r="Z415" i="2" s="1"/>
  <c r="Y414" i="2"/>
  <c r="Z414" i="2" s="1"/>
  <c r="F414" i="2" s="1"/>
  <c r="Y413" i="2"/>
  <c r="Z413" i="2" s="1"/>
  <c r="Y412" i="2"/>
  <c r="Z412" i="2" s="1"/>
  <c r="Y411" i="2"/>
  <c r="Z411" i="2" s="1"/>
  <c r="Y410" i="2"/>
  <c r="Z410" i="2" s="1"/>
  <c r="F410" i="2" s="1"/>
  <c r="Y409" i="2"/>
  <c r="Z409" i="2" s="1"/>
  <c r="F408" i="2"/>
  <c r="Y408" i="2"/>
  <c r="Z408" i="2" s="1"/>
  <c r="Y407" i="2"/>
  <c r="Z407" i="2" s="1"/>
  <c r="Y406" i="2"/>
  <c r="Z406" i="2" s="1"/>
  <c r="F406" i="2" s="1"/>
  <c r="Y405" i="2"/>
  <c r="Z405" i="2" s="1"/>
  <c r="Y404" i="2"/>
  <c r="Z404" i="2" s="1"/>
  <c r="Y403" i="2"/>
  <c r="Z403" i="2" s="1"/>
  <c r="Y402" i="2"/>
  <c r="Z402" i="2" s="1"/>
  <c r="F402" i="2" s="1"/>
  <c r="Y401" i="2"/>
  <c r="Z401" i="2" s="1"/>
  <c r="Y400" i="2"/>
  <c r="Z400" i="2" s="1"/>
  <c r="Y399" i="2"/>
  <c r="Z399" i="2" s="1"/>
  <c r="Y398" i="2"/>
  <c r="Z398" i="2" s="1"/>
  <c r="F398" i="2" s="1"/>
  <c r="Y397" i="2"/>
  <c r="Z397" i="2" s="1"/>
  <c r="Y396" i="2"/>
  <c r="Z396" i="2" s="1"/>
  <c r="Y395" i="2"/>
  <c r="Z395" i="2" s="1"/>
  <c r="Y394" i="2"/>
  <c r="Z394" i="2" s="1"/>
  <c r="F394" i="2" s="1"/>
  <c r="Y393" i="2"/>
  <c r="Z393" i="2" s="1"/>
  <c r="Y392" i="2"/>
  <c r="Z392" i="2" s="1"/>
  <c r="Y391" i="2"/>
  <c r="Z391" i="2" s="1"/>
  <c r="Y390" i="2"/>
  <c r="Z390" i="2" s="1"/>
  <c r="F390" i="2" s="1"/>
  <c r="Y389" i="2"/>
  <c r="Z389" i="2" s="1"/>
  <c r="Y388" i="2"/>
  <c r="Z388" i="2" s="1"/>
  <c r="Y387" i="2"/>
  <c r="Z387" i="2" s="1"/>
  <c r="Y386" i="2"/>
  <c r="Z386" i="2" s="1"/>
  <c r="F386" i="2" s="1"/>
  <c r="Y385" i="2"/>
  <c r="Z385" i="2" s="1"/>
  <c r="Y384" i="2"/>
  <c r="Z384" i="2" s="1"/>
  <c r="Y383" i="2"/>
  <c r="Z383" i="2" s="1"/>
  <c r="Y382" i="2"/>
  <c r="Z382" i="2" s="1"/>
  <c r="F382" i="2" s="1"/>
  <c r="Y381" i="2"/>
  <c r="Z381" i="2" s="1"/>
  <c r="Y380" i="2"/>
  <c r="Z380" i="2" s="1"/>
  <c r="Y379" i="2"/>
  <c r="Z379" i="2" s="1"/>
  <c r="Y378" i="2"/>
  <c r="Z378" i="2" s="1"/>
  <c r="F378" i="2" s="1"/>
  <c r="Y377" i="2"/>
  <c r="Z377" i="2" s="1"/>
  <c r="Y376" i="2"/>
  <c r="Z376" i="2" s="1"/>
  <c r="Y375" i="2"/>
  <c r="Z375" i="2" s="1"/>
  <c r="Z374" i="2"/>
  <c r="F374" i="2" s="1"/>
  <c r="Y374" i="2"/>
  <c r="Y373" i="2"/>
  <c r="Z373" i="2" s="1"/>
  <c r="F372" i="2"/>
  <c r="Y372" i="2"/>
  <c r="Z372" i="2" s="1"/>
  <c r="Y371" i="2"/>
  <c r="Z371" i="2" s="1"/>
  <c r="Y370" i="2"/>
  <c r="Z370" i="2" s="1"/>
  <c r="F370" i="2" s="1"/>
  <c r="Y369" i="2"/>
  <c r="Z369" i="2" s="1"/>
  <c r="Y368" i="2"/>
  <c r="Z368" i="2" s="1"/>
  <c r="Y367" i="2"/>
  <c r="Z367" i="2" s="1"/>
  <c r="Y366" i="2"/>
  <c r="Z366" i="2" s="1"/>
  <c r="F366" i="2"/>
  <c r="Y365" i="2"/>
  <c r="Z365" i="2" s="1"/>
  <c r="F364" i="2"/>
  <c r="Y364" i="2"/>
  <c r="Z364" i="2" s="1"/>
  <c r="Y363" i="2"/>
  <c r="Z363" i="2" s="1"/>
  <c r="Y362" i="2"/>
  <c r="Z362" i="2" s="1"/>
  <c r="F362" i="2"/>
  <c r="Y361" i="2"/>
  <c r="Z361" i="2" s="1"/>
  <c r="Y360" i="2"/>
  <c r="Z360" i="2" s="1"/>
  <c r="Y359" i="2"/>
  <c r="Z359" i="2" s="1"/>
  <c r="Y358" i="2"/>
  <c r="Z358" i="2" s="1"/>
  <c r="F358" i="2" s="1"/>
  <c r="Y357" i="2"/>
  <c r="Z357" i="2" s="1"/>
  <c r="Y356" i="2"/>
  <c r="Z356" i="2" s="1"/>
  <c r="Y355" i="2"/>
  <c r="Z355" i="2" s="1"/>
  <c r="Y354" i="2"/>
  <c r="Z354" i="2" s="1"/>
  <c r="F354" i="2" s="1"/>
  <c r="Y353" i="2"/>
  <c r="Z353" i="2" s="1"/>
  <c r="Y352" i="2"/>
  <c r="Z352" i="2" s="1"/>
  <c r="Y351" i="2"/>
  <c r="Z351" i="2" s="1"/>
  <c r="Y350" i="2"/>
  <c r="Z350" i="2" s="1"/>
  <c r="F350" i="2" s="1"/>
  <c r="Y349" i="2"/>
  <c r="Z349" i="2" s="1"/>
  <c r="Y348" i="2"/>
  <c r="Z348" i="2" s="1"/>
  <c r="Y347" i="2"/>
  <c r="Z347" i="2" s="1"/>
  <c r="Y346" i="2"/>
  <c r="Z346" i="2" s="1"/>
  <c r="F346" i="2" s="1"/>
  <c r="Y345" i="2"/>
  <c r="Z345" i="2" s="1"/>
  <c r="Y344" i="2"/>
  <c r="Z344" i="2" s="1"/>
  <c r="Y343" i="2"/>
  <c r="Z343" i="2" s="1"/>
  <c r="Y342" i="2"/>
  <c r="Z342" i="2" s="1"/>
  <c r="F342" i="2" s="1"/>
  <c r="Y341" i="2"/>
  <c r="Z341" i="2" s="1"/>
  <c r="Y340" i="2"/>
  <c r="Z340" i="2" s="1"/>
  <c r="Y339" i="2"/>
  <c r="Z339" i="2" s="1"/>
  <c r="F339" i="2"/>
  <c r="Y338" i="2"/>
  <c r="Z338" i="2" s="1"/>
  <c r="F338" i="2" s="1"/>
  <c r="Y337" i="2"/>
  <c r="Z337" i="2" s="1"/>
  <c r="Y336" i="2"/>
  <c r="Z336" i="2" s="1"/>
  <c r="Y335" i="2"/>
  <c r="Z335" i="2" s="1"/>
  <c r="Y334" i="2"/>
  <c r="Z334" i="2" s="1"/>
  <c r="F334" i="2" s="1"/>
  <c r="Y333" i="2"/>
  <c r="Z333" i="2" s="1"/>
  <c r="Y332" i="2"/>
  <c r="Z332" i="2" s="1"/>
  <c r="Y331" i="2"/>
  <c r="Z331" i="2" s="1"/>
  <c r="Y330" i="2"/>
  <c r="Z330" i="2" s="1"/>
  <c r="F330" i="2" s="1"/>
  <c r="Y329" i="2"/>
  <c r="Z329" i="2" s="1"/>
  <c r="Y328" i="2"/>
  <c r="Z328" i="2" s="1"/>
  <c r="Y327" i="2"/>
  <c r="Z327" i="2" s="1"/>
  <c r="Y326" i="2"/>
  <c r="Z326" i="2" s="1"/>
  <c r="F326" i="2" s="1"/>
  <c r="Y325" i="2"/>
  <c r="Z325" i="2" s="1"/>
  <c r="Y324" i="2"/>
  <c r="Z324" i="2" s="1"/>
  <c r="Y323" i="2"/>
  <c r="Z323" i="2" s="1"/>
  <c r="Z322" i="2"/>
  <c r="F322" i="2" s="1"/>
  <c r="Y322" i="2"/>
  <c r="Y321" i="2"/>
  <c r="Z321" i="2" s="1"/>
  <c r="Y320" i="2"/>
  <c r="Z320" i="2" s="1"/>
  <c r="Y319" i="2"/>
  <c r="Z319" i="2" s="1"/>
  <c r="Y318" i="2"/>
  <c r="Z318" i="2" s="1"/>
  <c r="F318" i="2" s="1"/>
  <c r="Y317" i="2"/>
  <c r="Z317" i="2" s="1"/>
  <c r="Y316" i="2"/>
  <c r="Z316" i="2" s="1"/>
  <c r="Y315" i="2"/>
  <c r="Z315" i="2" s="1"/>
  <c r="F315" i="2" s="1"/>
  <c r="Y314" i="2"/>
  <c r="Z314" i="2" s="1"/>
  <c r="F314" i="2"/>
  <c r="Y313" i="2"/>
  <c r="Z313" i="2" s="1"/>
  <c r="Y312" i="2"/>
  <c r="Z312" i="2" s="1"/>
  <c r="Y311" i="2"/>
  <c r="Z311" i="2" s="1"/>
  <c r="F311" i="2" s="1"/>
  <c r="Y310" i="2"/>
  <c r="Z310" i="2" s="1"/>
  <c r="F310" i="2" s="1"/>
  <c r="Y309" i="2"/>
  <c r="Z309" i="2" s="1"/>
  <c r="Y308" i="2"/>
  <c r="Z308" i="2" s="1"/>
  <c r="Y307" i="2"/>
  <c r="Z307" i="2" s="1"/>
  <c r="Y306" i="2"/>
  <c r="Z306" i="2" s="1"/>
  <c r="F306" i="2" s="1"/>
  <c r="Y305" i="2"/>
  <c r="Z305" i="2" s="1"/>
  <c r="Y304" i="2"/>
  <c r="Z304" i="2" s="1"/>
  <c r="Y303" i="2"/>
  <c r="Z303" i="2" s="1"/>
  <c r="Y302" i="2"/>
  <c r="Z302" i="2" s="1"/>
  <c r="F302" i="2" s="1"/>
  <c r="Y301" i="2"/>
  <c r="Z301" i="2" s="1"/>
  <c r="Y300" i="2"/>
  <c r="Z300" i="2" s="1"/>
  <c r="Y299" i="2"/>
  <c r="Z299" i="2" s="1"/>
  <c r="Y298" i="2"/>
  <c r="Z298" i="2" s="1"/>
  <c r="F298" i="2" s="1"/>
  <c r="Y297" i="2"/>
  <c r="Z297" i="2" s="1"/>
  <c r="F296" i="2"/>
  <c r="Y296" i="2"/>
  <c r="Z296" i="2" s="1"/>
  <c r="Y295" i="2"/>
  <c r="Z295" i="2" s="1"/>
  <c r="F295" i="2" s="1"/>
  <c r="Y294" i="2"/>
  <c r="Z294" i="2" s="1"/>
  <c r="F294" i="2" s="1"/>
  <c r="Y293" i="2"/>
  <c r="Z293" i="2" s="1"/>
  <c r="Y292" i="2"/>
  <c r="Z292" i="2" s="1"/>
  <c r="Y291" i="2"/>
  <c r="Z291" i="2" s="1"/>
  <c r="F291" i="2" s="1"/>
  <c r="Z290" i="2"/>
  <c r="F290" i="2" s="1"/>
  <c r="Y290" i="2"/>
  <c r="Y289" i="2"/>
  <c r="Z289" i="2" s="1"/>
  <c r="Y288" i="2"/>
  <c r="Z288" i="2" s="1"/>
  <c r="Y287" i="2"/>
  <c r="Z287" i="2" s="1"/>
  <c r="F287" i="2" s="1"/>
  <c r="Y286" i="2"/>
  <c r="Z286" i="2" s="1"/>
  <c r="F286" i="2" s="1"/>
  <c r="Y285" i="2"/>
  <c r="Z285" i="2" s="1"/>
  <c r="Y284" i="2"/>
  <c r="Z284" i="2" s="1"/>
  <c r="Y283" i="2"/>
  <c r="Z283" i="2" s="1"/>
  <c r="F283" i="2" s="1"/>
  <c r="Y282" i="2"/>
  <c r="Z282" i="2" s="1"/>
  <c r="F282" i="2" s="1"/>
  <c r="Y281" i="2"/>
  <c r="Z281" i="2" s="1"/>
  <c r="Y280" i="2"/>
  <c r="Z280" i="2" s="1"/>
  <c r="Y279" i="2"/>
  <c r="Z279" i="2" s="1"/>
  <c r="F279" i="2" s="1"/>
  <c r="Y278" i="2"/>
  <c r="Z278" i="2" s="1"/>
  <c r="F278" i="2" s="1"/>
  <c r="Y277" i="2"/>
  <c r="Z277" i="2" s="1"/>
  <c r="Y276" i="2"/>
  <c r="Z276" i="2" s="1"/>
  <c r="Y275" i="2"/>
  <c r="Z275" i="2" s="1"/>
  <c r="F275" i="2"/>
  <c r="Y274" i="2"/>
  <c r="Z274" i="2" s="1"/>
  <c r="F274" i="2"/>
  <c r="Y273" i="2"/>
  <c r="Z273" i="2" s="1"/>
  <c r="Y272" i="2"/>
  <c r="Z272" i="2" s="1"/>
  <c r="Y271" i="2"/>
  <c r="Z271" i="2" s="1"/>
  <c r="Z270" i="2"/>
  <c r="F270" i="2" s="1"/>
  <c r="Y270" i="2"/>
  <c r="Y269" i="2"/>
  <c r="Z269" i="2" s="1"/>
  <c r="Y268" i="2"/>
  <c r="Z268" i="2" s="1"/>
  <c r="Y267" i="2"/>
  <c r="Z267" i="2" s="1"/>
  <c r="F267" i="2"/>
  <c r="Y266" i="2"/>
  <c r="Z266" i="2" s="1"/>
  <c r="F266" i="2" s="1"/>
  <c r="Y265" i="2"/>
  <c r="Z265" i="2" s="1"/>
  <c r="Y264" i="2"/>
  <c r="Z264" i="2" s="1"/>
  <c r="Y263" i="2"/>
  <c r="Z263" i="2" s="1"/>
  <c r="Y262" i="2"/>
  <c r="Z262" i="2" s="1"/>
  <c r="F262" i="2" s="1"/>
  <c r="Y261" i="2"/>
  <c r="Z261" i="2" s="1"/>
  <c r="Y260" i="2"/>
  <c r="Z260" i="2" s="1"/>
  <c r="Y259" i="2"/>
  <c r="Z259" i="2" s="1"/>
  <c r="Y258" i="2"/>
  <c r="Z258" i="2" s="1"/>
  <c r="F258" i="2" s="1"/>
  <c r="Y257" i="2"/>
  <c r="Z257" i="2" s="1"/>
  <c r="Y256" i="2"/>
  <c r="Z256" i="2" s="1"/>
  <c r="Y255" i="2"/>
  <c r="Z255" i="2" s="1"/>
  <c r="Y254" i="2"/>
  <c r="Z254" i="2" s="1"/>
  <c r="F254" i="2" s="1"/>
  <c r="Y253" i="2"/>
  <c r="Z253" i="2" s="1"/>
  <c r="Y252" i="2"/>
  <c r="Z252" i="2" s="1"/>
  <c r="Y251" i="2"/>
  <c r="Z251" i="2" s="1"/>
  <c r="F251" i="2" s="1"/>
  <c r="Y250" i="2"/>
  <c r="Z250" i="2" s="1"/>
  <c r="F250" i="2" s="1"/>
  <c r="Y249" i="2"/>
  <c r="Z249" i="2" s="1"/>
  <c r="Y248" i="2"/>
  <c r="Z248" i="2" s="1"/>
  <c r="Y247" i="2"/>
  <c r="Z247" i="2" s="1"/>
  <c r="Y246" i="2"/>
  <c r="Z246" i="2" s="1"/>
  <c r="F246" i="2"/>
  <c r="Y245" i="2"/>
  <c r="Z245" i="2" s="1"/>
  <c r="Y244" i="2"/>
  <c r="Z244" i="2" s="1"/>
  <c r="Y243" i="2"/>
  <c r="Z243" i="2" s="1"/>
  <c r="Y242" i="2"/>
  <c r="Z242" i="2" s="1"/>
  <c r="F242" i="2" s="1"/>
  <c r="Y241" i="2"/>
  <c r="Z241" i="2" s="1"/>
  <c r="Y240" i="2"/>
  <c r="Z240" i="2" s="1"/>
  <c r="Y239" i="2"/>
  <c r="Z239" i="2" s="1"/>
  <c r="Z238" i="2"/>
  <c r="F238" i="2" s="1"/>
  <c r="Y238" i="2"/>
  <c r="Y237" i="2"/>
  <c r="Z237" i="2" s="1"/>
  <c r="Y236" i="2"/>
  <c r="Z236" i="2" s="1"/>
  <c r="F236" i="2"/>
  <c r="Y235" i="2"/>
  <c r="Z235" i="2" s="1"/>
  <c r="Y234" i="2"/>
  <c r="Z234" i="2" s="1"/>
  <c r="F234" i="2" s="1"/>
  <c r="Y233" i="2"/>
  <c r="Z233" i="2" s="1"/>
  <c r="Y232" i="2"/>
  <c r="Z232" i="2" s="1"/>
  <c r="F232" i="2" s="1"/>
  <c r="Y231" i="2"/>
  <c r="Z231" i="2" s="1"/>
  <c r="Y230" i="2"/>
  <c r="Z230" i="2" s="1"/>
  <c r="F230" i="2" s="1"/>
  <c r="Y229" i="2"/>
  <c r="Z229" i="2" s="1"/>
  <c r="F229" i="2"/>
  <c r="Y228" i="2"/>
  <c r="Z228" i="2" s="1"/>
  <c r="F228" i="2" s="1"/>
  <c r="Y227" i="2"/>
  <c r="Z227" i="2" s="1"/>
  <c r="Y226" i="2"/>
  <c r="Z226" i="2" s="1"/>
  <c r="F226" i="2" s="1"/>
  <c r="Y225" i="2"/>
  <c r="Z225" i="2" s="1"/>
  <c r="Y224" i="2"/>
  <c r="Z224" i="2" s="1"/>
  <c r="F224" i="2" s="1"/>
  <c r="Y223" i="2"/>
  <c r="Z223" i="2" s="1"/>
  <c r="Y222" i="2"/>
  <c r="Z222" i="2" s="1"/>
  <c r="F222" i="2" s="1"/>
  <c r="Y221" i="2"/>
  <c r="Z221" i="2" s="1"/>
  <c r="Y220" i="2"/>
  <c r="Z220" i="2" s="1"/>
  <c r="F220" i="2" s="1"/>
  <c r="Y219" i="2"/>
  <c r="Z219" i="2" s="1"/>
  <c r="Y218" i="2"/>
  <c r="Z218" i="2" s="1"/>
  <c r="F218" i="2" s="1"/>
  <c r="Y217" i="2"/>
  <c r="Z217" i="2" s="1"/>
  <c r="Y216" i="2"/>
  <c r="Z216" i="2" s="1"/>
  <c r="Y215" i="2"/>
  <c r="Z215" i="2" s="1"/>
  <c r="F215" i="2"/>
  <c r="Y214" i="2"/>
  <c r="Z214" i="2" s="1"/>
  <c r="Y213" i="2"/>
  <c r="Z213" i="2" s="1"/>
  <c r="F213" i="2" s="1"/>
  <c r="Y212" i="2"/>
  <c r="Z212" i="2" s="1"/>
  <c r="F212" i="2" s="1"/>
  <c r="Y211" i="2"/>
  <c r="Z211" i="2" s="1"/>
  <c r="Y210" i="2"/>
  <c r="Z210" i="2" s="1"/>
  <c r="Y209" i="2"/>
  <c r="Z209" i="2" s="1"/>
  <c r="F209" i="2" s="1"/>
  <c r="Y208" i="2"/>
  <c r="Z208" i="2" s="1"/>
  <c r="F208" i="2" s="1"/>
  <c r="Y207" i="2"/>
  <c r="Z207" i="2" s="1"/>
  <c r="Y206" i="2"/>
  <c r="Z206" i="2" s="1"/>
  <c r="Y205" i="2"/>
  <c r="Z205" i="2" s="1"/>
  <c r="F205" i="2"/>
  <c r="Y204" i="2"/>
  <c r="Z204" i="2" s="1"/>
  <c r="F204" i="2"/>
  <c r="Y203" i="2"/>
  <c r="Z203" i="2" s="1"/>
  <c r="Y202" i="2"/>
  <c r="Z202" i="2" s="1"/>
  <c r="Y201" i="2"/>
  <c r="Z201" i="2" s="1"/>
  <c r="F201" i="2" s="1"/>
  <c r="Y200" i="2"/>
  <c r="Z200" i="2" s="1"/>
  <c r="F200" i="2" s="1"/>
  <c r="Y199" i="2"/>
  <c r="Z199" i="2" s="1"/>
  <c r="Y198" i="2"/>
  <c r="Z198" i="2" s="1"/>
  <c r="Y197" i="2"/>
  <c r="Z197" i="2" s="1"/>
  <c r="Y196" i="2"/>
  <c r="Z196" i="2" s="1"/>
  <c r="F196" i="2" s="1"/>
  <c r="Y195" i="2"/>
  <c r="Z195" i="2" s="1"/>
  <c r="Y194" i="2"/>
  <c r="Z194" i="2" s="1"/>
  <c r="Y193" i="2"/>
  <c r="Z193" i="2" s="1"/>
  <c r="F193" i="2" s="1"/>
  <c r="Y192" i="2"/>
  <c r="Z192" i="2" s="1"/>
  <c r="F192" i="2" s="1"/>
  <c r="Y191" i="2"/>
  <c r="Z191" i="2" s="1"/>
  <c r="Y190" i="2"/>
  <c r="Z190" i="2" s="1"/>
  <c r="Y189" i="2"/>
  <c r="Z189" i="2" s="1"/>
  <c r="Y188" i="2"/>
  <c r="Z188" i="2" s="1"/>
  <c r="F188" i="2" s="1"/>
  <c r="Y187" i="2"/>
  <c r="Z187" i="2" s="1"/>
  <c r="Y186" i="2"/>
  <c r="Z186" i="2" s="1"/>
  <c r="Y185" i="2"/>
  <c r="Z185" i="2" s="1"/>
  <c r="F185" i="2" s="1"/>
  <c r="Y184" i="2"/>
  <c r="Z184" i="2" s="1"/>
  <c r="F184" i="2" s="1"/>
  <c r="Y183" i="2"/>
  <c r="Z183" i="2" s="1"/>
  <c r="Y182" i="2"/>
  <c r="Z182" i="2" s="1"/>
  <c r="Y181" i="2"/>
  <c r="Z181" i="2" s="1"/>
  <c r="Y180" i="2"/>
  <c r="Z180" i="2" s="1"/>
  <c r="F180" i="2" s="1"/>
  <c r="Y179" i="2"/>
  <c r="Z179" i="2" s="1"/>
  <c r="Y178" i="2"/>
  <c r="Z178" i="2" s="1"/>
  <c r="Y177" i="2"/>
  <c r="Z177" i="2" s="1"/>
  <c r="F177" i="2"/>
  <c r="Y176" i="2"/>
  <c r="Z176" i="2" s="1"/>
  <c r="F176" i="2" s="1"/>
  <c r="Y175" i="2"/>
  <c r="Z175" i="2" s="1"/>
  <c r="Y174" i="2"/>
  <c r="Z174" i="2" s="1"/>
  <c r="Y173" i="2"/>
  <c r="Z173" i="2" s="1"/>
  <c r="F173" i="2" s="1"/>
  <c r="Y172" i="2"/>
  <c r="Z172" i="2" s="1"/>
  <c r="F172" i="2" s="1"/>
  <c r="Y171" i="2"/>
  <c r="Z171" i="2" s="1"/>
  <c r="Y170" i="2"/>
  <c r="Z170" i="2" s="1"/>
  <c r="Y169" i="2"/>
  <c r="Z169" i="2" s="1"/>
  <c r="Y168" i="2"/>
  <c r="Z168" i="2" s="1"/>
  <c r="F168" i="2" s="1"/>
  <c r="Y167" i="2"/>
  <c r="Z167" i="2" s="1"/>
  <c r="F166" i="2"/>
  <c r="Y166" i="2"/>
  <c r="Z166" i="2" s="1"/>
  <c r="Y165" i="2"/>
  <c r="Z165" i="2" s="1"/>
  <c r="F165" i="2" s="1"/>
  <c r="Y164" i="2"/>
  <c r="Z164" i="2" s="1"/>
  <c r="F164" i="2" s="1"/>
  <c r="Y163" i="2"/>
  <c r="Z163" i="2" s="1"/>
  <c r="Y162" i="2"/>
  <c r="Z162" i="2" s="1"/>
  <c r="Y161" i="2"/>
  <c r="Z161" i="2" s="1"/>
  <c r="F161" i="2" s="1"/>
  <c r="Y160" i="2"/>
  <c r="Z160" i="2" s="1"/>
  <c r="F160" i="2" s="1"/>
  <c r="Y159" i="2"/>
  <c r="Z159" i="2" s="1"/>
  <c r="Y158" i="2"/>
  <c r="Z158" i="2" s="1"/>
  <c r="Y157" i="2"/>
  <c r="Z157" i="2" s="1"/>
  <c r="Y156" i="2"/>
  <c r="Z156" i="2" s="1"/>
  <c r="F156" i="2" s="1"/>
  <c r="Y155" i="2"/>
  <c r="Z155" i="2" s="1"/>
  <c r="Y154" i="2"/>
  <c r="Z154" i="2" s="1"/>
  <c r="Y153" i="2"/>
  <c r="Z153" i="2" s="1"/>
  <c r="Y152" i="2"/>
  <c r="Z152" i="2" s="1"/>
  <c r="F152" i="2"/>
  <c r="Y151" i="2"/>
  <c r="Z151" i="2" s="1"/>
  <c r="Y150" i="2"/>
  <c r="Z150" i="2" s="1"/>
  <c r="Y149" i="2"/>
  <c r="Z149" i="2" s="1"/>
  <c r="Y148" i="2"/>
  <c r="Z148" i="2" s="1"/>
  <c r="F148" i="2" s="1"/>
  <c r="Y147" i="2"/>
  <c r="Z147" i="2" s="1"/>
  <c r="F146" i="2"/>
  <c r="Y146" i="2"/>
  <c r="Z146" i="2" s="1"/>
  <c r="Y145" i="2"/>
  <c r="Z145" i="2" s="1"/>
  <c r="F145" i="2"/>
  <c r="Y144" i="2"/>
  <c r="Z144" i="2" s="1"/>
  <c r="F144" i="2" s="1"/>
  <c r="Y143" i="2"/>
  <c r="Z143" i="2" s="1"/>
  <c r="Y142" i="2"/>
  <c r="Z142" i="2" s="1"/>
  <c r="Y141" i="2"/>
  <c r="Z141" i="2" s="1"/>
  <c r="F141" i="2" s="1"/>
  <c r="Y140" i="2"/>
  <c r="Z140" i="2" s="1"/>
  <c r="F140" i="2" s="1"/>
  <c r="Y139" i="2"/>
  <c r="Z139" i="2" s="1"/>
  <c r="Y138" i="2"/>
  <c r="Z138" i="2" s="1"/>
  <c r="Y137" i="2"/>
  <c r="Z137" i="2" s="1"/>
  <c r="F137" i="2" s="1"/>
  <c r="Y136" i="2"/>
  <c r="Z136" i="2" s="1"/>
  <c r="F136" i="2" s="1"/>
  <c r="Y135" i="2"/>
  <c r="Z135" i="2" s="1"/>
  <c r="Y134" i="2"/>
  <c r="Z134" i="2" s="1"/>
  <c r="Y133" i="2"/>
  <c r="Z133" i="2" s="1"/>
  <c r="F133" i="2" s="1"/>
  <c r="Y132" i="2"/>
  <c r="Z132" i="2" s="1"/>
  <c r="F132" i="2" s="1"/>
  <c r="Y131" i="2"/>
  <c r="Z131" i="2" s="1"/>
  <c r="Y130" i="2"/>
  <c r="Z130" i="2" s="1"/>
  <c r="Y129" i="2"/>
  <c r="Z129" i="2" s="1"/>
  <c r="Y128" i="2"/>
  <c r="Z128" i="2" s="1"/>
  <c r="F128" i="2" s="1"/>
  <c r="Y127" i="2"/>
  <c r="Z127" i="2" s="1"/>
  <c r="Y126" i="2"/>
  <c r="Z126" i="2" s="1"/>
  <c r="Y125" i="2"/>
  <c r="Z125" i="2" s="1"/>
  <c r="Y124" i="2"/>
  <c r="Z124" i="2" s="1"/>
  <c r="F124" i="2"/>
  <c r="Y123" i="2"/>
  <c r="Z123" i="2" s="1"/>
  <c r="Y122" i="2"/>
  <c r="Z122" i="2" s="1"/>
  <c r="Y121" i="2"/>
  <c r="Z121" i="2" s="1"/>
  <c r="F121" i="2" s="1"/>
  <c r="Y120" i="2"/>
  <c r="Z120" i="2" s="1"/>
  <c r="F120" i="2"/>
  <c r="Y119" i="2"/>
  <c r="Z119" i="2" s="1"/>
  <c r="Y118" i="2"/>
  <c r="Z118" i="2" s="1"/>
  <c r="Y117" i="2"/>
  <c r="Z117" i="2" s="1"/>
  <c r="F117" i="2" s="1"/>
  <c r="Y116" i="2"/>
  <c r="Z116" i="2" s="1"/>
  <c r="F116" i="2" s="1"/>
  <c r="Y115" i="2"/>
  <c r="Z115" i="2" s="1"/>
  <c r="Y114" i="2"/>
  <c r="Z114" i="2" s="1"/>
  <c r="Y113" i="2"/>
  <c r="Z113" i="2" s="1"/>
  <c r="F113" i="2"/>
  <c r="Y112" i="2"/>
  <c r="Z112" i="2" s="1"/>
  <c r="F112" i="2" s="1"/>
  <c r="Y111" i="2"/>
  <c r="Z111" i="2" s="1"/>
  <c r="Y110" i="2"/>
  <c r="Z110" i="2" s="1"/>
  <c r="Y109" i="2"/>
  <c r="Z109" i="2" s="1"/>
  <c r="Y108" i="2"/>
  <c r="Z108" i="2" s="1"/>
  <c r="F108" i="2" s="1"/>
  <c r="Y107" i="2"/>
  <c r="Z107" i="2" s="1"/>
  <c r="Y106" i="2"/>
  <c r="Z106" i="2" s="1"/>
  <c r="Y105" i="2"/>
  <c r="Z105" i="2" s="1"/>
  <c r="F105" i="2" s="1"/>
  <c r="Y104" i="2"/>
  <c r="Z104" i="2" s="1"/>
  <c r="F104" i="2" s="1"/>
  <c r="Y103" i="2"/>
  <c r="Z103" i="2" s="1"/>
  <c r="Y102" i="2"/>
  <c r="Z102" i="2" s="1"/>
  <c r="Y101" i="2"/>
  <c r="Z101" i="2" s="1"/>
  <c r="Y100" i="2"/>
  <c r="Z100" i="2" s="1"/>
  <c r="F100" i="2" s="1"/>
  <c r="Y99" i="2"/>
  <c r="Z99" i="2" s="1"/>
  <c r="Y98" i="2"/>
  <c r="Z98" i="2" s="1"/>
  <c r="Y97" i="2"/>
  <c r="Z97" i="2" s="1"/>
  <c r="F97" i="2" s="1"/>
  <c r="Y96" i="2"/>
  <c r="Z96" i="2" s="1"/>
  <c r="F96" i="2" s="1"/>
  <c r="Y95" i="2"/>
  <c r="Z95" i="2" s="1"/>
  <c r="Y94" i="2"/>
  <c r="Z94" i="2" s="1"/>
  <c r="Y93" i="2"/>
  <c r="Z93" i="2" s="1"/>
  <c r="F93" i="2" s="1"/>
  <c r="Y92" i="2"/>
  <c r="Z92" i="2" s="1"/>
  <c r="F92" i="2" s="1"/>
  <c r="Y91" i="2"/>
  <c r="Z91" i="2" s="1"/>
  <c r="Y90" i="2"/>
  <c r="Z90" i="2" s="1"/>
  <c r="Y89" i="2"/>
  <c r="Z89" i="2" s="1"/>
  <c r="Y88" i="2"/>
  <c r="Z88" i="2" s="1"/>
  <c r="F88" i="2" s="1"/>
  <c r="Y87" i="2"/>
  <c r="Z87" i="2" s="1"/>
  <c r="Y86" i="2"/>
  <c r="Z86" i="2" s="1"/>
  <c r="Y85" i="2"/>
  <c r="Z85" i="2" s="1"/>
  <c r="Y84" i="2"/>
  <c r="Z84" i="2" s="1"/>
  <c r="F84" i="2" s="1"/>
  <c r="Y83" i="2"/>
  <c r="Z83" i="2" s="1"/>
  <c r="Y82" i="2"/>
  <c r="Z82" i="2" s="1"/>
  <c r="Y81" i="2"/>
  <c r="Z81" i="2" s="1"/>
  <c r="F81" i="2"/>
  <c r="Y80" i="2"/>
  <c r="Z80" i="2" s="1"/>
  <c r="F80" i="2" s="1"/>
  <c r="Y79" i="2"/>
  <c r="Z79" i="2" s="1"/>
  <c r="Y78" i="2"/>
  <c r="Z78" i="2" s="1"/>
  <c r="Y77" i="2"/>
  <c r="Z77" i="2" s="1"/>
  <c r="Y76" i="2"/>
  <c r="Z76" i="2" s="1"/>
  <c r="F76" i="2" s="1"/>
  <c r="Y75" i="2"/>
  <c r="Z75" i="2" s="1"/>
  <c r="Y74" i="2"/>
  <c r="Z74" i="2" s="1"/>
  <c r="Y73" i="2"/>
  <c r="Z73" i="2" s="1"/>
  <c r="F73" i="2" s="1"/>
  <c r="Y72" i="2"/>
  <c r="Z72" i="2" s="1"/>
  <c r="F72" i="2" s="1"/>
  <c r="Y71" i="2"/>
  <c r="Z71" i="2" s="1"/>
  <c r="Y70" i="2"/>
  <c r="Z70" i="2" s="1"/>
  <c r="Y69" i="2"/>
  <c r="Z69" i="2" s="1"/>
  <c r="Y68" i="2"/>
  <c r="Z68" i="2" s="1"/>
  <c r="F68" i="2" s="1"/>
  <c r="Y67" i="2"/>
  <c r="Z67" i="2" s="1"/>
  <c r="Y66" i="2"/>
  <c r="Z66" i="2" s="1"/>
  <c r="Y65" i="2"/>
  <c r="Z65" i="2" s="1"/>
  <c r="F65" i="2" s="1"/>
  <c r="Y64" i="2"/>
  <c r="Z64" i="2" s="1"/>
  <c r="F64" i="2" s="1"/>
  <c r="Y63" i="2"/>
  <c r="Z63" i="2" s="1"/>
  <c r="Y62" i="2"/>
  <c r="Z62" i="2" s="1"/>
  <c r="Y61" i="2"/>
  <c r="Z61" i="2" s="1"/>
  <c r="Y60" i="2"/>
  <c r="Z60" i="2" s="1"/>
  <c r="F60" i="2" s="1"/>
  <c r="Y59" i="2"/>
  <c r="Z59" i="2" s="1"/>
  <c r="Y58" i="2"/>
  <c r="Z58" i="2" s="1"/>
  <c r="AM57" i="2"/>
  <c r="Y57" i="2"/>
  <c r="Z57" i="2" s="1"/>
  <c r="F57" i="2" s="1"/>
  <c r="Y56" i="2"/>
  <c r="Z56" i="2" s="1"/>
  <c r="F56" i="2" s="1"/>
  <c r="Y55" i="2"/>
  <c r="Z55" i="2" s="1"/>
  <c r="Y54" i="2"/>
  <c r="Z54" i="2" s="1"/>
  <c r="AM53" i="2"/>
  <c r="Y53" i="2"/>
  <c r="Z53" i="2" s="1"/>
  <c r="F53" i="2"/>
  <c r="Y52" i="2"/>
  <c r="Z52" i="2" s="1"/>
  <c r="F52" i="2" s="1"/>
  <c r="Y51" i="2"/>
  <c r="Z51" i="2" s="1"/>
  <c r="Y50" i="2"/>
  <c r="Z50" i="2" s="1"/>
  <c r="AM49" i="2"/>
  <c r="Y49" i="2"/>
  <c r="Z49" i="2" s="1"/>
  <c r="F49" i="2" s="1"/>
  <c r="Y48" i="2"/>
  <c r="Z48" i="2" s="1"/>
  <c r="F48" i="2" s="1"/>
  <c r="AM47" i="2"/>
  <c r="Y47" i="2"/>
  <c r="Z47" i="2" s="1"/>
  <c r="Y46" i="2"/>
  <c r="Z46" i="2" s="1"/>
  <c r="AM45" i="2"/>
  <c r="Y45" i="2"/>
  <c r="Z45" i="2" s="1"/>
  <c r="Y44" i="2"/>
  <c r="Z44" i="2" s="1"/>
  <c r="F44" i="2" s="1"/>
  <c r="AM43" i="2"/>
  <c r="Y43" i="2"/>
  <c r="Z43" i="2" s="1"/>
  <c r="Y42" i="2"/>
  <c r="Z42" i="2" s="1"/>
  <c r="AM41" i="2"/>
  <c r="Y41" i="2"/>
  <c r="Z41" i="2" s="1"/>
  <c r="Y40" i="2"/>
  <c r="Z40" i="2" s="1"/>
  <c r="F40" i="2" s="1"/>
  <c r="AM39" i="2"/>
  <c r="Y39" i="2"/>
  <c r="Z39" i="2" s="1"/>
  <c r="Y38" i="2"/>
  <c r="Z38" i="2" s="1"/>
  <c r="AM37" i="2"/>
  <c r="Y37" i="2"/>
  <c r="Z37" i="2" s="1"/>
  <c r="F37" i="2" s="1"/>
  <c r="Y36" i="2"/>
  <c r="Z36" i="2" s="1"/>
  <c r="F36" i="2" s="1"/>
  <c r="AM35" i="2"/>
  <c r="Y35" i="2"/>
  <c r="Z35" i="2" s="1"/>
  <c r="Y34" i="2"/>
  <c r="Z34" i="2" s="1"/>
  <c r="AM33" i="2"/>
  <c r="Y33" i="2"/>
  <c r="Z33" i="2" s="1"/>
  <c r="F33" i="2" s="1"/>
  <c r="Y32" i="2"/>
  <c r="Z32" i="2" s="1"/>
  <c r="F32" i="2" s="1"/>
  <c r="AM31" i="2"/>
  <c r="Y31" i="2"/>
  <c r="Z31" i="2" s="1"/>
  <c r="F30" i="2"/>
  <c r="Y30" i="2"/>
  <c r="Z30" i="2" s="1"/>
  <c r="AM29" i="2"/>
  <c r="Y29" i="2"/>
  <c r="Z29" i="2" s="1"/>
  <c r="Y28" i="2"/>
  <c r="Z28" i="2" s="1"/>
  <c r="F28" i="2" s="1"/>
  <c r="AM27" i="2"/>
  <c r="Y27" i="2"/>
  <c r="Z27" i="2" s="1"/>
  <c r="Y26" i="2"/>
  <c r="Z26" i="2" s="1"/>
  <c r="AM25" i="2"/>
  <c r="Y25" i="2"/>
  <c r="Z25" i="2" s="1"/>
  <c r="Y24" i="2"/>
  <c r="Z24" i="2" s="1"/>
  <c r="F24" i="2" s="1"/>
  <c r="AM23" i="2"/>
  <c r="Y23" i="2"/>
  <c r="Z23" i="2" s="1"/>
  <c r="Y22" i="2"/>
  <c r="Z22" i="2" s="1"/>
  <c r="AM21" i="2"/>
  <c r="Y21" i="2"/>
  <c r="Z21" i="2" s="1"/>
  <c r="F21" i="2" s="1"/>
  <c r="Y20" i="2"/>
  <c r="Z20" i="2" s="1"/>
  <c r="F20" i="2" s="1"/>
  <c r="AM19" i="2"/>
  <c r="Y19" i="2"/>
  <c r="Z19" i="2" s="1"/>
  <c r="Y18" i="2"/>
  <c r="Z18" i="2" s="1"/>
  <c r="AM17" i="2"/>
  <c r="Y17" i="2"/>
  <c r="Z17" i="2" s="1"/>
  <c r="F17" i="2" s="1"/>
  <c r="Y16" i="2"/>
  <c r="Z16" i="2" s="1"/>
  <c r="F16" i="2" s="1"/>
  <c r="AM15" i="2"/>
  <c r="Y15" i="2"/>
  <c r="Z15" i="2" s="1"/>
  <c r="Y14" i="2"/>
  <c r="Z14" i="2" s="1"/>
  <c r="AM13" i="2"/>
  <c r="Y13" i="2"/>
  <c r="Z13" i="2" s="1"/>
  <c r="F13" i="2"/>
  <c r="Y12" i="2"/>
  <c r="Z12" i="2" s="1"/>
  <c r="F12" i="2" s="1"/>
  <c r="AM11" i="2"/>
  <c r="Y11" i="2"/>
  <c r="Z11" i="2" s="1"/>
  <c r="Y10" i="2"/>
  <c r="Z10" i="2" s="1"/>
  <c r="AM9" i="2"/>
  <c r="Y9" i="2"/>
  <c r="Z9" i="2" s="1"/>
  <c r="Y8" i="2"/>
  <c r="Z8" i="2" s="1"/>
  <c r="F8" i="2" s="1"/>
  <c r="AM7" i="2"/>
  <c r="Y7" i="2"/>
  <c r="Z7" i="2" s="1"/>
  <c r="Y6" i="2"/>
  <c r="Z6" i="2" s="1"/>
  <c r="Y5" i="2"/>
  <c r="Z5" i="2" s="1"/>
  <c r="F5" i="2"/>
  <c r="Y4" i="2"/>
  <c r="Z4" i="2" s="1"/>
  <c r="F4" i="2" s="1"/>
  <c r="AM3" i="2"/>
  <c r="Y3" i="2"/>
  <c r="Z3" i="2" s="1"/>
  <c r="Y2" i="2"/>
  <c r="AM423" i="2"/>
  <c r="Y469" i="1"/>
  <c r="Z469" i="1" s="1"/>
  <c r="F469" i="1" s="1"/>
  <c r="Y468" i="1"/>
  <c r="Z468" i="1" s="1"/>
  <c r="Y467" i="1"/>
  <c r="Z467" i="1" s="1"/>
  <c r="Y466" i="1"/>
  <c r="Z466" i="1" s="1"/>
  <c r="F466" i="1" s="1"/>
  <c r="Y465" i="1"/>
  <c r="Z465" i="1" s="1"/>
  <c r="F465" i="1" s="1"/>
  <c r="Y464" i="1"/>
  <c r="Z464" i="1" s="1"/>
  <c r="Y463" i="1"/>
  <c r="Z463" i="1" s="1"/>
  <c r="Y462" i="1"/>
  <c r="Z462" i="1" s="1"/>
  <c r="F462" i="1" s="1"/>
  <c r="Y461" i="1"/>
  <c r="Z461" i="1" s="1"/>
  <c r="F461" i="1" s="1"/>
  <c r="Y460" i="1"/>
  <c r="Z460" i="1" s="1"/>
  <c r="Y459" i="1"/>
  <c r="Z459" i="1" s="1"/>
  <c r="Y458" i="1"/>
  <c r="Z458" i="1" s="1"/>
  <c r="F458" i="1" s="1"/>
  <c r="Y457" i="1"/>
  <c r="Z457" i="1" s="1"/>
  <c r="F457" i="1" s="1"/>
  <c r="Y456" i="1"/>
  <c r="Z456" i="1" s="1"/>
  <c r="Y455" i="1"/>
  <c r="Z455" i="1" s="1"/>
  <c r="F455" i="1" s="1"/>
  <c r="Y454" i="1"/>
  <c r="Z454" i="1" s="1"/>
  <c r="F454" i="1"/>
  <c r="Y453" i="1"/>
  <c r="Z453" i="1" s="1"/>
  <c r="F453" i="1"/>
  <c r="Y452" i="1"/>
  <c r="Z452" i="1" s="1"/>
  <c r="Y451" i="1"/>
  <c r="Z451" i="1" s="1"/>
  <c r="Y450" i="1"/>
  <c r="Z450" i="1" s="1"/>
  <c r="F450" i="1"/>
  <c r="Y449" i="1"/>
  <c r="Z449" i="1" s="1"/>
  <c r="F449" i="1"/>
  <c r="Y448" i="1"/>
  <c r="Z448" i="1" s="1"/>
  <c r="Y447" i="1"/>
  <c r="Z447" i="1" s="1"/>
  <c r="Y446" i="1"/>
  <c r="Z446" i="1" s="1"/>
  <c r="Y445" i="1"/>
  <c r="Z445" i="1" s="1"/>
  <c r="F445" i="1"/>
  <c r="Y444" i="1"/>
  <c r="Z444" i="1" s="1"/>
  <c r="F443" i="1"/>
  <c r="Y443" i="1"/>
  <c r="Z443" i="1" s="1"/>
  <c r="Y442" i="1"/>
  <c r="Z442" i="1" s="1"/>
  <c r="Y441" i="1"/>
  <c r="Z441" i="1" s="1"/>
  <c r="F441" i="1" s="1"/>
  <c r="Y440" i="1"/>
  <c r="Z440" i="1" s="1"/>
  <c r="Y439" i="1"/>
  <c r="Z439" i="1" s="1"/>
  <c r="Y438" i="1"/>
  <c r="Z438" i="1" s="1"/>
  <c r="F438" i="1"/>
  <c r="Y437" i="1"/>
  <c r="Z437" i="1" s="1"/>
  <c r="F437" i="1" s="1"/>
  <c r="Y436" i="1"/>
  <c r="Z436" i="1" s="1"/>
  <c r="Y435" i="1"/>
  <c r="Z435" i="1" s="1"/>
  <c r="Y434" i="1"/>
  <c r="Z434" i="1" s="1"/>
  <c r="Y433" i="1"/>
  <c r="Z433" i="1" s="1"/>
  <c r="F433" i="1" s="1"/>
  <c r="Y432" i="1"/>
  <c r="Z432" i="1" s="1"/>
  <c r="Y431" i="1"/>
  <c r="Z431" i="1" s="1"/>
  <c r="Y430" i="1"/>
  <c r="Z430" i="1" s="1"/>
  <c r="Y429" i="1"/>
  <c r="Z429" i="1" s="1"/>
  <c r="F429" i="1" s="1"/>
  <c r="Y428" i="1"/>
  <c r="Z428" i="1" s="1"/>
  <c r="Y427" i="1"/>
  <c r="Z427" i="1" s="1"/>
  <c r="Y426" i="1"/>
  <c r="Z426" i="1" s="1"/>
  <c r="F426" i="1" s="1"/>
  <c r="Y425" i="1"/>
  <c r="Z425" i="1" s="1"/>
  <c r="F425" i="1" s="1"/>
  <c r="Y424" i="1"/>
  <c r="Z424" i="1" s="1"/>
  <c r="Y423" i="1"/>
  <c r="Z423" i="1" s="1"/>
  <c r="Y422" i="1"/>
  <c r="Z422" i="1" s="1"/>
  <c r="Y421" i="1"/>
  <c r="Z421" i="1" s="1"/>
  <c r="F421" i="1" s="1"/>
  <c r="Y420" i="1"/>
  <c r="Z420" i="1" s="1"/>
  <c r="Y419" i="1"/>
  <c r="Z419" i="1" s="1"/>
  <c r="Y418" i="1"/>
  <c r="Z418" i="1" s="1"/>
  <c r="F418" i="1" s="1"/>
  <c r="Y417" i="1"/>
  <c r="Z417" i="1" s="1"/>
  <c r="F417" i="1" s="1"/>
  <c r="Y416" i="1"/>
  <c r="Z416" i="1" s="1"/>
  <c r="Y415" i="1"/>
  <c r="Z415" i="1" s="1"/>
  <c r="Y414" i="1"/>
  <c r="Z414" i="1" s="1"/>
  <c r="Y413" i="1"/>
  <c r="Z413" i="1" s="1"/>
  <c r="F413" i="1" s="1"/>
  <c r="Y412" i="1"/>
  <c r="Z412" i="1" s="1"/>
  <c r="Y411" i="1"/>
  <c r="Z411" i="1" s="1"/>
  <c r="Y410" i="1"/>
  <c r="Z410" i="1" s="1"/>
  <c r="Y409" i="1"/>
  <c r="Z409" i="1" s="1"/>
  <c r="F409" i="1" s="1"/>
  <c r="Y408" i="1"/>
  <c r="Z408" i="1" s="1"/>
  <c r="Y407" i="1"/>
  <c r="Z407" i="1" s="1"/>
  <c r="F407" i="1" s="1"/>
  <c r="Y406" i="1"/>
  <c r="Z406" i="1" s="1"/>
  <c r="F406" i="1"/>
  <c r="F405" i="1"/>
  <c r="Y405" i="1"/>
  <c r="Z405" i="1" s="1"/>
  <c r="Y404" i="1"/>
  <c r="Z404" i="1" s="1"/>
  <c r="F404" i="1"/>
  <c r="Y403" i="1"/>
  <c r="Z403" i="1" s="1"/>
  <c r="F403" i="1" s="1"/>
  <c r="Y402" i="1"/>
  <c r="Z402" i="1" s="1"/>
  <c r="F402" i="1" s="1"/>
  <c r="Y401" i="1"/>
  <c r="Z401" i="1" s="1"/>
  <c r="Y400" i="1"/>
  <c r="Z400" i="1" s="1"/>
  <c r="Y399" i="1"/>
  <c r="Z399" i="1" s="1"/>
  <c r="F399" i="1" s="1"/>
  <c r="Y398" i="1"/>
  <c r="Z398" i="1" s="1"/>
  <c r="Y397" i="1"/>
  <c r="Z397" i="1" s="1"/>
  <c r="F397" i="1" s="1"/>
  <c r="Y396" i="1"/>
  <c r="Z396" i="1" s="1"/>
  <c r="Y395" i="1"/>
  <c r="Z395" i="1" s="1"/>
  <c r="F395" i="1" s="1"/>
  <c r="Y394" i="1"/>
  <c r="Z394" i="1" s="1"/>
  <c r="F394" i="1" s="1"/>
  <c r="Y393" i="1"/>
  <c r="Z393" i="1" s="1"/>
  <c r="Y392" i="1"/>
  <c r="Z392" i="1" s="1"/>
  <c r="Y391" i="1"/>
  <c r="Z391" i="1" s="1"/>
  <c r="F391" i="1" s="1"/>
  <c r="Y390" i="1"/>
  <c r="Z390" i="1" s="1"/>
  <c r="F389" i="1"/>
  <c r="Y389" i="1"/>
  <c r="Z389" i="1" s="1"/>
  <c r="Y388" i="1"/>
  <c r="Z388" i="1" s="1"/>
  <c r="Y387" i="1"/>
  <c r="Z387" i="1" s="1"/>
  <c r="F387" i="1" s="1"/>
  <c r="Y386" i="1"/>
  <c r="Z386" i="1" s="1"/>
  <c r="F386" i="1" s="1"/>
  <c r="Y385" i="1"/>
  <c r="Z385" i="1" s="1"/>
  <c r="Y384" i="1"/>
  <c r="Z384" i="1" s="1"/>
  <c r="F384" i="1" s="1"/>
  <c r="Y383" i="1"/>
  <c r="Z383" i="1" s="1"/>
  <c r="F383" i="1" s="1"/>
  <c r="Y382" i="1"/>
  <c r="Z382" i="1" s="1"/>
  <c r="F381" i="1"/>
  <c r="Y381" i="1"/>
  <c r="Z381" i="1" s="1"/>
  <c r="Y380" i="1"/>
  <c r="Z380" i="1" s="1"/>
  <c r="Y379" i="1"/>
  <c r="Z379" i="1" s="1"/>
  <c r="F379" i="1" s="1"/>
  <c r="Y378" i="1"/>
  <c r="Z378" i="1" s="1"/>
  <c r="Y377" i="1"/>
  <c r="Z377" i="1" s="1"/>
  <c r="Y376" i="1"/>
  <c r="Z376" i="1" s="1"/>
  <c r="Y375" i="1"/>
  <c r="Z375" i="1" s="1"/>
  <c r="F375" i="1" s="1"/>
  <c r="Y374" i="1"/>
  <c r="Z374" i="1" s="1"/>
  <c r="Y373" i="1"/>
  <c r="Z373" i="1" s="1"/>
  <c r="Y372" i="1"/>
  <c r="Z372" i="1" s="1"/>
  <c r="F372" i="1"/>
  <c r="Y371" i="1"/>
  <c r="Z371" i="1" s="1"/>
  <c r="F371" i="1" s="1"/>
  <c r="Y370" i="1"/>
  <c r="Z370" i="1" s="1"/>
  <c r="F370" i="1" s="1"/>
  <c r="Y369" i="1"/>
  <c r="Z369" i="1" s="1"/>
  <c r="F369" i="1" s="1"/>
  <c r="Y368" i="1"/>
  <c r="Z368" i="1" s="1"/>
  <c r="Y367" i="1"/>
  <c r="Z367" i="1" s="1"/>
  <c r="Y366" i="1"/>
  <c r="Z366" i="1" s="1"/>
  <c r="F366" i="1"/>
  <c r="Y365" i="1"/>
  <c r="Z365" i="1" s="1"/>
  <c r="F365" i="1"/>
  <c r="Y364" i="1"/>
  <c r="Z364" i="1" s="1"/>
  <c r="Y363" i="1"/>
  <c r="Z363" i="1" s="1"/>
  <c r="Y362" i="1"/>
  <c r="Z362" i="1" s="1"/>
  <c r="F362" i="1"/>
  <c r="Y361" i="1"/>
  <c r="Z361" i="1" s="1"/>
  <c r="F361" i="1" s="1"/>
  <c r="Y360" i="1"/>
  <c r="Z360" i="1" s="1"/>
  <c r="Y359" i="1"/>
  <c r="Z359" i="1" s="1"/>
  <c r="Y358" i="1"/>
  <c r="Z358" i="1" s="1"/>
  <c r="F358" i="1" s="1"/>
  <c r="Y357" i="1"/>
  <c r="Z357" i="1" s="1"/>
  <c r="F357" i="1" s="1"/>
  <c r="Y356" i="1"/>
  <c r="Z356" i="1" s="1"/>
  <c r="Y355" i="1"/>
  <c r="Z355" i="1" s="1"/>
  <c r="Y354" i="1"/>
  <c r="Z354" i="1" s="1"/>
  <c r="Y353" i="1"/>
  <c r="Z353" i="1" s="1"/>
  <c r="F353" i="1" s="1"/>
  <c r="Y352" i="1"/>
  <c r="Z352" i="1" s="1"/>
  <c r="Y351" i="1"/>
  <c r="Z351" i="1" s="1"/>
  <c r="Y350" i="1"/>
  <c r="Z350" i="1" s="1"/>
  <c r="F350" i="1" s="1"/>
  <c r="Y349" i="1"/>
  <c r="Z349" i="1" s="1"/>
  <c r="F349" i="1" s="1"/>
  <c r="Y348" i="1"/>
  <c r="Z348" i="1" s="1"/>
  <c r="Y347" i="1"/>
  <c r="Z347" i="1" s="1"/>
  <c r="Y346" i="1"/>
  <c r="Z346" i="1" s="1"/>
  <c r="Y345" i="1"/>
  <c r="Z345" i="1" s="1"/>
  <c r="F345" i="1" s="1"/>
  <c r="Y344" i="1"/>
  <c r="Z344" i="1" s="1"/>
  <c r="Y343" i="1"/>
  <c r="Z343" i="1" s="1"/>
  <c r="Y342" i="1"/>
  <c r="Z342" i="1" s="1"/>
  <c r="F342" i="1"/>
  <c r="Y341" i="1"/>
  <c r="Z341" i="1" s="1"/>
  <c r="F341" i="1" s="1"/>
  <c r="Y340" i="1"/>
  <c r="Z340" i="1" s="1"/>
  <c r="F339" i="1"/>
  <c r="Y339" i="1"/>
  <c r="Z339" i="1" s="1"/>
  <c r="Y338" i="1"/>
  <c r="Z338" i="1" s="1"/>
  <c r="Y337" i="1"/>
  <c r="Z337" i="1" s="1"/>
  <c r="F337" i="1" s="1"/>
  <c r="Y336" i="1"/>
  <c r="Z336" i="1" s="1"/>
  <c r="Y335" i="1"/>
  <c r="Z335" i="1" s="1"/>
  <c r="Y334" i="1"/>
  <c r="Z334" i="1" s="1"/>
  <c r="F334" i="1" s="1"/>
  <c r="Y333" i="1"/>
  <c r="Z333" i="1" s="1"/>
  <c r="F333" i="1" s="1"/>
  <c r="Y332" i="1"/>
  <c r="Z332" i="1" s="1"/>
  <c r="Y331" i="1"/>
  <c r="Z331" i="1" s="1"/>
  <c r="Y330" i="1"/>
  <c r="Z330" i="1" s="1"/>
  <c r="F330" i="1" s="1"/>
  <c r="Y329" i="1"/>
  <c r="Z329" i="1" s="1"/>
  <c r="F329" i="1" s="1"/>
  <c r="Y328" i="1"/>
  <c r="Z328" i="1" s="1"/>
  <c r="Y327" i="1"/>
  <c r="Z327" i="1" s="1"/>
  <c r="Y326" i="1"/>
  <c r="Z326" i="1" s="1"/>
  <c r="Y325" i="1"/>
  <c r="Z325" i="1" s="1"/>
  <c r="F325" i="1" s="1"/>
  <c r="Y324" i="1"/>
  <c r="Z324" i="1" s="1"/>
  <c r="Y323" i="1"/>
  <c r="Z323" i="1" s="1"/>
  <c r="Y322" i="1"/>
  <c r="Z322" i="1" s="1"/>
  <c r="F322" i="1" s="1"/>
  <c r="Y321" i="1"/>
  <c r="Z321" i="1" s="1"/>
  <c r="F321" i="1" s="1"/>
  <c r="Y320" i="1"/>
  <c r="Z320" i="1" s="1"/>
  <c r="Y319" i="1"/>
  <c r="Z319" i="1" s="1"/>
  <c r="Y318" i="1"/>
  <c r="Z318" i="1" s="1"/>
  <c r="Y317" i="1"/>
  <c r="Z317" i="1" s="1"/>
  <c r="F317" i="1" s="1"/>
  <c r="Y316" i="1"/>
  <c r="Z316" i="1" s="1"/>
  <c r="Y315" i="1"/>
  <c r="Z315" i="1" s="1"/>
  <c r="Y314" i="1"/>
  <c r="Z314" i="1" s="1"/>
  <c r="F314" i="1"/>
  <c r="Y313" i="1"/>
  <c r="Z313" i="1" s="1"/>
  <c r="F313" i="1" s="1"/>
  <c r="Y312" i="1"/>
  <c r="Z312" i="1" s="1"/>
  <c r="Y311" i="1"/>
  <c r="Z311" i="1" s="1"/>
  <c r="Y310" i="1"/>
  <c r="Z310" i="1" s="1"/>
  <c r="Y309" i="1"/>
  <c r="Z309" i="1" s="1"/>
  <c r="F309" i="1" s="1"/>
  <c r="Y308" i="1"/>
  <c r="Z308" i="1" s="1"/>
  <c r="Y307" i="1"/>
  <c r="Z307" i="1" s="1"/>
  <c r="Y306" i="1"/>
  <c r="Z306" i="1" s="1"/>
  <c r="Y305" i="1"/>
  <c r="Z305" i="1" s="1"/>
  <c r="F305" i="1" s="1"/>
  <c r="Y304" i="1"/>
  <c r="Z304" i="1" s="1"/>
  <c r="Y303" i="1"/>
  <c r="Z303" i="1" s="1"/>
  <c r="F303" i="1" s="1"/>
  <c r="Y302" i="1"/>
  <c r="Z302" i="1" s="1"/>
  <c r="F302" i="1" s="1"/>
  <c r="Y301" i="1"/>
  <c r="Z301" i="1" s="1"/>
  <c r="Y300" i="1"/>
  <c r="Z300" i="1" s="1"/>
  <c r="F300" i="1" s="1"/>
  <c r="Y299" i="1"/>
  <c r="Z299" i="1" s="1"/>
  <c r="F299" i="1" s="1"/>
  <c r="Y298" i="1"/>
  <c r="Z298" i="1" s="1"/>
  <c r="F298" i="1"/>
  <c r="Y297" i="1"/>
  <c r="Z297" i="1" s="1"/>
  <c r="Y296" i="1"/>
  <c r="Z296" i="1" s="1"/>
  <c r="F296" i="1"/>
  <c r="Y295" i="1"/>
  <c r="Z295" i="1" s="1"/>
  <c r="F295" i="1" s="1"/>
  <c r="Y294" i="1"/>
  <c r="Z294" i="1" s="1"/>
  <c r="Y293" i="1"/>
  <c r="Z293" i="1" s="1"/>
  <c r="Y292" i="1"/>
  <c r="Z292" i="1" s="1"/>
  <c r="Y291" i="1"/>
  <c r="Z291" i="1" s="1"/>
  <c r="F291" i="1" s="1"/>
  <c r="Y290" i="1"/>
  <c r="Z290" i="1" s="1"/>
  <c r="Y289" i="1"/>
  <c r="Z289" i="1" s="1"/>
  <c r="Y288" i="1"/>
  <c r="Z288" i="1" s="1"/>
  <c r="Y287" i="1"/>
  <c r="Z287" i="1" s="1"/>
  <c r="F287" i="1" s="1"/>
  <c r="Y286" i="1"/>
  <c r="Z286" i="1" s="1"/>
  <c r="F286" i="1" s="1"/>
  <c r="Y285" i="1"/>
  <c r="Z285" i="1" s="1"/>
  <c r="Y284" i="1"/>
  <c r="Z284" i="1" s="1"/>
  <c r="F284" i="1"/>
  <c r="Y283" i="1"/>
  <c r="Z283" i="1" s="1"/>
  <c r="F283" i="1" s="1"/>
  <c r="Y282" i="1"/>
  <c r="Z282" i="1" s="1"/>
  <c r="F282" i="1"/>
  <c r="Y281" i="1"/>
  <c r="Z281" i="1" s="1"/>
  <c r="Y280" i="1"/>
  <c r="Z280" i="1" s="1"/>
  <c r="Y279" i="1"/>
  <c r="Z279" i="1" s="1"/>
  <c r="F279" i="1" s="1"/>
  <c r="Y278" i="1"/>
  <c r="Z278" i="1" s="1"/>
  <c r="Y277" i="1"/>
  <c r="Z277" i="1" s="1"/>
  <c r="Y276" i="1"/>
  <c r="Z276" i="1" s="1"/>
  <c r="F276" i="1" s="1"/>
  <c r="Y275" i="1"/>
  <c r="Z275" i="1" s="1"/>
  <c r="F275" i="1"/>
  <c r="Y274" i="1"/>
  <c r="Z274" i="1" s="1"/>
  <c r="Y273" i="1"/>
  <c r="Z273" i="1" s="1"/>
  <c r="Y272" i="1"/>
  <c r="Z272" i="1" s="1"/>
  <c r="F272" i="1" s="1"/>
  <c r="Y271" i="1"/>
  <c r="Z271" i="1" s="1"/>
  <c r="F271" i="1" s="1"/>
  <c r="Y270" i="1"/>
  <c r="Z270" i="1" s="1"/>
  <c r="Y269" i="1"/>
  <c r="Z269" i="1" s="1"/>
  <c r="Y268" i="1"/>
  <c r="Z268" i="1" s="1"/>
  <c r="Z267" i="1"/>
  <c r="Y267" i="1"/>
  <c r="F267" i="1"/>
  <c r="Y266" i="1"/>
  <c r="Z266" i="1" s="1"/>
  <c r="Y265" i="1"/>
  <c r="Z265" i="1" s="1"/>
  <c r="Y264" i="1"/>
  <c r="Z264" i="1" s="1"/>
  <c r="F264" i="1" s="1"/>
  <c r="Y263" i="1"/>
  <c r="Z263" i="1" s="1"/>
  <c r="F263" i="1" s="1"/>
  <c r="Y262" i="1"/>
  <c r="Z262" i="1" s="1"/>
  <c r="Y261" i="1"/>
  <c r="Z261" i="1" s="1"/>
  <c r="F261" i="1" s="1"/>
  <c r="Y260" i="1"/>
  <c r="Z260" i="1" s="1"/>
  <c r="Y259" i="1"/>
  <c r="Z259" i="1" s="1"/>
  <c r="F259" i="1" s="1"/>
  <c r="Y258" i="1"/>
  <c r="Z258" i="1" s="1"/>
  <c r="F258" i="1" s="1"/>
  <c r="Y257" i="1"/>
  <c r="Z257" i="1" s="1"/>
  <c r="F257" i="1" s="1"/>
  <c r="Y256" i="1"/>
  <c r="Z256" i="1" s="1"/>
  <c r="Y255" i="1"/>
  <c r="Z255" i="1" s="1"/>
  <c r="F255" i="1" s="1"/>
  <c r="Y254" i="1"/>
  <c r="Z254" i="1" s="1"/>
  <c r="F254" i="1" s="1"/>
  <c r="Y253" i="1"/>
  <c r="Z253" i="1" s="1"/>
  <c r="F253" i="1"/>
  <c r="Y252" i="1"/>
  <c r="Z252" i="1" s="1"/>
  <c r="Y251" i="1"/>
  <c r="Z251" i="1" s="1"/>
  <c r="Y250" i="1"/>
  <c r="Z250" i="1" s="1"/>
  <c r="F250" i="1" s="1"/>
  <c r="Y249" i="1"/>
  <c r="Z249" i="1" s="1"/>
  <c r="F249" i="1" s="1"/>
  <c r="Y248" i="1"/>
  <c r="Z248" i="1" s="1"/>
  <c r="Y247" i="1"/>
  <c r="Z247" i="1" s="1"/>
  <c r="F247" i="1" s="1"/>
  <c r="Y246" i="1"/>
  <c r="Z246" i="1" s="1"/>
  <c r="F246" i="1"/>
  <c r="Y245" i="1"/>
  <c r="Z245" i="1" s="1"/>
  <c r="F245" i="1" s="1"/>
  <c r="Y244" i="1"/>
  <c r="Z244" i="1" s="1"/>
  <c r="Y243" i="1"/>
  <c r="Z243" i="1" s="1"/>
  <c r="Y242" i="1"/>
  <c r="Z242" i="1" s="1"/>
  <c r="F242" i="1"/>
  <c r="Y241" i="1"/>
  <c r="Z241" i="1" s="1"/>
  <c r="F241" i="1" s="1"/>
  <c r="Y240" i="1"/>
  <c r="Z240" i="1" s="1"/>
  <c r="Y239" i="1"/>
  <c r="Z239" i="1" s="1"/>
  <c r="F239" i="1" s="1"/>
  <c r="Y238" i="1"/>
  <c r="Z238" i="1" s="1"/>
  <c r="F238" i="1" s="1"/>
  <c r="Y237" i="1"/>
  <c r="Z237" i="1" s="1"/>
  <c r="Y236" i="1"/>
  <c r="Z236" i="1" s="1"/>
  <c r="F236" i="1" s="1"/>
  <c r="Y235" i="1"/>
  <c r="Z235" i="1" s="1"/>
  <c r="F235" i="1" s="1"/>
  <c r="Y234" i="1"/>
  <c r="Z234" i="1" s="1"/>
  <c r="F234" i="1" s="1"/>
  <c r="Y233" i="1"/>
  <c r="Z233" i="1" s="1"/>
  <c r="Y232" i="1"/>
  <c r="Z232" i="1" s="1"/>
  <c r="F232" i="1" s="1"/>
  <c r="Y231" i="1"/>
  <c r="Z231" i="1" s="1"/>
  <c r="F231" i="1" s="1"/>
  <c r="Y230" i="1"/>
  <c r="Z230" i="1" s="1"/>
  <c r="F229" i="1"/>
  <c r="Y229" i="1"/>
  <c r="Z229" i="1" s="1"/>
  <c r="Y228" i="1"/>
  <c r="Z228" i="1" s="1"/>
  <c r="Y227" i="1"/>
  <c r="Z227" i="1" s="1"/>
  <c r="F227" i="1" s="1"/>
  <c r="Y226" i="1"/>
  <c r="Z226" i="1" s="1"/>
  <c r="F226" i="1" s="1"/>
  <c r="Y225" i="1"/>
  <c r="Z225" i="1" s="1"/>
  <c r="Y224" i="1"/>
  <c r="Z224" i="1" s="1"/>
  <c r="F224" i="1" s="1"/>
  <c r="Y223" i="1"/>
  <c r="Z223" i="1" s="1"/>
  <c r="F223" i="1" s="1"/>
  <c r="Y222" i="1"/>
  <c r="Z222" i="1" s="1"/>
  <c r="Y221" i="1"/>
  <c r="Z221" i="1" s="1"/>
  <c r="Y220" i="1"/>
  <c r="Z220" i="1" s="1"/>
  <c r="F220" i="1" s="1"/>
  <c r="Y219" i="1"/>
  <c r="Z219" i="1" s="1"/>
  <c r="F219" i="1" s="1"/>
  <c r="Y218" i="1"/>
  <c r="Z218" i="1" s="1"/>
  <c r="Y217" i="1"/>
  <c r="Z217" i="1" s="1"/>
  <c r="Y216" i="1"/>
  <c r="Z216" i="1" s="1"/>
  <c r="Y215" i="1"/>
  <c r="Z215" i="1" s="1"/>
  <c r="F215" i="1" s="1"/>
  <c r="Y214" i="1"/>
  <c r="Z214" i="1" s="1"/>
  <c r="F214" i="1" s="1"/>
  <c r="Y213" i="1"/>
  <c r="Z213" i="1" s="1"/>
  <c r="Y212" i="1"/>
  <c r="Z212" i="1" s="1"/>
  <c r="Y211" i="1"/>
  <c r="Z211" i="1" s="1"/>
  <c r="F211" i="1" s="1"/>
  <c r="Y210" i="1"/>
  <c r="Z210" i="1" s="1"/>
  <c r="F210" i="1" s="1"/>
  <c r="Y209" i="1"/>
  <c r="Z209" i="1" s="1"/>
  <c r="F209" i="1" s="1"/>
  <c r="Y208" i="1"/>
  <c r="Z208" i="1" s="1"/>
  <c r="F208" i="1"/>
  <c r="Y207" i="1"/>
  <c r="Z207" i="1" s="1"/>
  <c r="Y206" i="1"/>
  <c r="Z206" i="1" s="1"/>
  <c r="F206" i="1" s="1"/>
  <c r="Y205" i="1"/>
  <c r="Z205" i="1" s="1"/>
  <c r="F205" i="1" s="1"/>
  <c r="Y204" i="1"/>
  <c r="Z204" i="1" s="1"/>
  <c r="F204" i="1"/>
  <c r="F203" i="1"/>
  <c r="Y203" i="1"/>
  <c r="Z203" i="1" s="1"/>
  <c r="Y202" i="1"/>
  <c r="Z202" i="1" s="1"/>
  <c r="F202" i="1" s="1"/>
  <c r="Y201" i="1"/>
  <c r="Z201" i="1" s="1"/>
  <c r="F201" i="1" s="1"/>
  <c r="Y200" i="1"/>
  <c r="Z200" i="1" s="1"/>
  <c r="Y199" i="1"/>
  <c r="Z199" i="1" s="1"/>
  <c r="Y198" i="1"/>
  <c r="Z198" i="1" s="1"/>
  <c r="Y197" i="1"/>
  <c r="Z197" i="1" s="1"/>
  <c r="F197" i="1" s="1"/>
  <c r="Y196" i="1"/>
  <c r="Z196" i="1" s="1"/>
  <c r="F196" i="1" s="1"/>
  <c r="Y195" i="1"/>
  <c r="Z195" i="1" s="1"/>
  <c r="Y194" i="1"/>
  <c r="Z194" i="1" s="1"/>
  <c r="F194" i="1" s="1"/>
  <c r="Y193" i="1"/>
  <c r="Z193" i="1" s="1"/>
  <c r="F193" i="1" s="1"/>
  <c r="Y192" i="1"/>
  <c r="Z192" i="1" s="1"/>
  <c r="Y191" i="1"/>
  <c r="Z191" i="1" s="1"/>
  <c r="Y190" i="1"/>
  <c r="Z190" i="1" s="1"/>
  <c r="Y189" i="1"/>
  <c r="Z189" i="1" s="1"/>
  <c r="F189" i="1" s="1"/>
  <c r="Y188" i="1"/>
  <c r="Z188" i="1" s="1"/>
  <c r="F188" i="1"/>
  <c r="Y187" i="1"/>
  <c r="Z187" i="1" s="1"/>
  <c r="Y186" i="1"/>
  <c r="Z186" i="1" s="1"/>
  <c r="F186" i="1" s="1"/>
  <c r="Y185" i="1"/>
  <c r="Z185" i="1" s="1"/>
  <c r="F185" i="1" s="1"/>
  <c r="Y184" i="1"/>
  <c r="Z184" i="1" s="1"/>
  <c r="Y183" i="1"/>
  <c r="Z183" i="1" s="1"/>
  <c r="Y182" i="1"/>
  <c r="Z182" i="1" s="1"/>
  <c r="Y181" i="1"/>
  <c r="Z181" i="1" s="1"/>
  <c r="F181" i="1" s="1"/>
  <c r="Y180" i="1"/>
  <c r="Z180" i="1" s="1"/>
  <c r="Y179" i="1"/>
  <c r="Z179" i="1" s="1"/>
  <c r="Y178" i="1"/>
  <c r="Z178" i="1" s="1"/>
  <c r="Y177" i="1"/>
  <c r="Z177" i="1" s="1"/>
  <c r="F177" i="1"/>
  <c r="Y176" i="1"/>
  <c r="Z176" i="1" s="1"/>
  <c r="Y175" i="1"/>
  <c r="Z175" i="1" s="1"/>
  <c r="Y174" i="1"/>
  <c r="Z174" i="1" s="1"/>
  <c r="F174" i="1"/>
  <c r="Y173" i="1"/>
  <c r="Z173" i="1" s="1"/>
  <c r="F173" i="1" s="1"/>
  <c r="Y172" i="1"/>
  <c r="Z172" i="1" s="1"/>
  <c r="F172" i="1" s="1"/>
  <c r="Y171" i="1"/>
  <c r="Z171" i="1" s="1"/>
  <c r="Y170" i="1"/>
  <c r="Z170" i="1" s="1"/>
  <c r="Y169" i="1"/>
  <c r="Z169" i="1" s="1"/>
  <c r="F169" i="1" s="1"/>
  <c r="Y168" i="1"/>
  <c r="Z168" i="1" s="1"/>
  <c r="Y167" i="1"/>
  <c r="Z167" i="1" s="1"/>
  <c r="Y166" i="1"/>
  <c r="Z166" i="1" s="1"/>
  <c r="F166" i="1"/>
  <c r="Y165" i="1"/>
  <c r="Z165" i="1" s="1"/>
  <c r="F165" i="1" s="1"/>
  <c r="Y164" i="1"/>
  <c r="Z164" i="1" s="1"/>
  <c r="F164" i="1" s="1"/>
  <c r="Y163" i="1"/>
  <c r="Z163" i="1" s="1"/>
  <c r="Y162" i="1"/>
  <c r="Z162" i="1" s="1"/>
  <c r="F162" i="1" s="1"/>
  <c r="Y161" i="1"/>
  <c r="Z161" i="1" s="1"/>
  <c r="F161" i="1" s="1"/>
  <c r="Y160" i="1"/>
  <c r="Z160" i="1" s="1"/>
  <c r="F160" i="1" s="1"/>
  <c r="Y159" i="1"/>
  <c r="Z159" i="1" s="1"/>
  <c r="Y158" i="1"/>
  <c r="Z158" i="1" s="1"/>
  <c r="F158" i="1" s="1"/>
  <c r="Y157" i="1"/>
  <c r="Z157" i="1" s="1"/>
  <c r="F157" i="1" s="1"/>
  <c r="Y156" i="1"/>
  <c r="Z156" i="1" s="1"/>
  <c r="Y155" i="1"/>
  <c r="Z155" i="1" s="1"/>
  <c r="Y154" i="1"/>
  <c r="Z154" i="1" s="1"/>
  <c r="Y153" i="1"/>
  <c r="Z153" i="1" s="1"/>
  <c r="F153" i="1" s="1"/>
  <c r="Y152" i="1"/>
  <c r="Z152" i="1" s="1"/>
  <c r="F152" i="1"/>
  <c r="Y151" i="1"/>
  <c r="Z151" i="1" s="1"/>
  <c r="Y150" i="1"/>
  <c r="Z150" i="1" s="1"/>
  <c r="F150" i="1" s="1"/>
  <c r="Y149" i="1"/>
  <c r="Z149" i="1" s="1"/>
  <c r="F149" i="1" s="1"/>
  <c r="Y148" i="1"/>
  <c r="Z148" i="1" s="1"/>
  <c r="F148" i="1" s="1"/>
  <c r="Y147" i="1"/>
  <c r="Z147" i="1" s="1"/>
  <c r="Y146" i="1"/>
  <c r="Z146" i="1" s="1"/>
  <c r="F146" i="1"/>
  <c r="Y145" i="1"/>
  <c r="Z145" i="1" s="1"/>
  <c r="F145" i="1" s="1"/>
  <c r="Y144" i="1"/>
  <c r="Z144" i="1" s="1"/>
  <c r="F144" i="1" s="1"/>
  <c r="Y143" i="1"/>
  <c r="Z143" i="1" s="1"/>
  <c r="Y142" i="1"/>
  <c r="Z142" i="1" s="1"/>
  <c r="F142" i="1" s="1"/>
  <c r="Y141" i="1"/>
  <c r="Z141" i="1" s="1"/>
  <c r="F141" i="1" s="1"/>
  <c r="Y140" i="1"/>
  <c r="Z140" i="1" s="1"/>
  <c r="F140" i="1"/>
  <c r="Y139" i="1"/>
  <c r="Z139" i="1" s="1"/>
  <c r="Y138" i="1"/>
  <c r="Z138" i="1" s="1"/>
  <c r="F138" i="1" s="1"/>
  <c r="Y137" i="1"/>
  <c r="Z137" i="1" s="1"/>
  <c r="F137" i="1" s="1"/>
  <c r="Y136" i="1"/>
  <c r="Z136" i="1" s="1"/>
  <c r="F136" i="1" s="1"/>
  <c r="Y135" i="1"/>
  <c r="Z135" i="1" s="1"/>
  <c r="Y134" i="1"/>
  <c r="Z134" i="1" s="1"/>
  <c r="F134" i="1" s="1"/>
  <c r="Y133" i="1"/>
  <c r="Z133" i="1" s="1"/>
  <c r="F133" i="1" s="1"/>
  <c r="Y132" i="1"/>
  <c r="Z132" i="1" s="1"/>
  <c r="Y131" i="1"/>
  <c r="Z131" i="1" s="1"/>
  <c r="Y130" i="1"/>
  <c r="Z130" i="1" s="1"/>
  <c r="Y129" i="1"/>
  <c r="Z129" i="1" s="1"/>
  <c r="F129" i="1" s="1"/>
  <c r="Y128" i="1"/>
  <c r="Z128" i="1" s="1"/>
  <c r="Y127" i="1"/>
  <c r="Z127" i="1" s="1"/>
  <c r="Y126" i="1"/>
  <c r="Z126" i="1" s="1"/>
  <c r="Y125" i="1"/>
  <c r="Z125" i="1" s="1"/>
  <c r="F125" i="1" s="1"/>
  <c r="Y124" i="1"/>
  <c r="Z124" i="1" s="1"/>
  <c r="F124" i="1"/>
  <c r="Y123" i="1"/>
  <c r="Z123" i="1" s="1"/>
  <c r="Y122" i="1"/>
  <c r="Z122" i="1" s="1"/>
  <c r="F122" i="1" s="1"/>
  <c r="Y121" i="1"/>
  <c r="Z121" i="1" s="1"/>
  <c r="F121" i="1" s="1"/>
  <c r="Y120" i="1"/>
  <c r="Z120" i="1" s="1"/>
  <c r="F120" i="1"/>
  <c r="Y119" i="1"/>
  <c r="Z119" i="1" s="1"/>
  <c r="Y118" i="1"/>
  <c r="Z118" i="1" s="1"/>
  <c r="Y117" i="1"/>
  <c r="Z117" i="1" s="1"/>
  <c r="F117" i="1" s="1"/>
  <c r="Y116" i="1"/>
  <c r="Z116" i="1" s="1"/>
  <c r="F115" i="1"/>
  <c r="Y115" i="1"/>
  <c r="Z115" i="1" s="1"/>
  <c r="Y114" i="1"/>
  <c r="Z114" i="1" s="1"/>
  <c r="Y113" i="1"/>
  <c r="Z113" i="1" s="1"/>
  <c r="F113" i="1"/>
  <c r="Y112" i="1"/>
  <c r="Z112" i="1" s="1"/>
  <c r="Y111" i="1"/>
  <c r="Z111" i="1" s="1"/>
  <c r="Y110" i="1"/>
  <c r="Z110" i="1" s="1"/>
  <c r="F110" i="1" s="1"/>
  <c r="Y109" i="1"/>
  <c r="Z109" i="1" s="1"/>
  <c r="F109" i="1" s="1"/>
  <c r="Y108" i="1"/>
  <c r="Z108" i="1" s="1"/>
  <c r="F108" i="1" s="1"/>
  <c r="Y107" i="1"/>
  <c r="Z107" i="1" s="1"/>
  <c r="Y106" i="1"/>
  <c r="Z106" i="1" s="1"/>
  <c r="F106" i="1"/>
  <c r="Y105" i="1"/>
  <c r="Z105" i="1" s="1"/>
  <c r="F105" i="1" s="1"/>
  <c r="Y104" i="1"/>
  <c r="Z104" i="1" s="1"/>
  <c r="Y103" i="1"/>
  <c r="Z103" i="1" s="1"/>
  <c r="Y102" i="1"/>
  <c r="Z102" i="1" s="1"/>
  <c r="Y101" i="1"/>
  <c r="Z101" i="1" s="1"/>
  <c r="F101" i="1" s="1"/>
  <c r="Y100" i="1"/>
  <c r="Z100" i="1" s="1"/>
  <c r="Y99" i="1"/>
  <c r="Z99" i="1" s="1"/>
  <c r="Y98" i="1"/>
  <c r="Z98" i="1" s="1"/>
  <c r="F98" i="1" s="1"/>
  <c r="Y97" i="1"/>
  <c r="Z97" i="1" s="1"/>
  <c r="F97" i="1" s="1"/>
  <c r="Y96" i="1"/>
  <c r="Z96" i="1" s="1"/>
  <c r="F96" i="1" s="1"/>
  <c r="Y95" i="1"/>
  <c r="Z95" i="1" s="1"/>
  <c r="Y94" i="1"/>
  <c r="Z94" i="1" s="1"/>
  <c r="F94" i="1" s="1"/>
  <c r="Y93" i="1"/>
  <c r="Z93" i="1" s="1"/>
  <c r="F93" i="1" s="1"/>
  <c r="Y92" i="1"/>
  <c r="Z92" i="1" s="1"/>
  <c r="Y91" i="1"/>
  <c r="Z91" i="1" s="1"/>
  <c r="Y90" i="1"/>
  <c r="Z90" i="1" s="1"/>
  <c r="Y89" i="1"/>
  <c r="Z89" i="1" s="1"/>
  <c r="F89" i="1" s="1"/>
  <c r="Y88" i="1"/>
  <c r="Z88" i="1" s="1"/>
  <c r="Y87" i="1"/>
  <c r="Z87" i="1" s="1"/>
  <c r="Y86" i="1"/>
  <c r="Z86" i="1" s="1"/>
  <c r="Y85" i="1"/>
  <c r="Z85" i="1" s="1"/>
  <c r="F85" i="1" s="1"/>
  <c r="Y84" i="1"/>
  <c r="Z84" i="1" s="1"/>
  <c r="Y83" i="1"/>
  <c r="Z83" i="1" s="1"/>
  <c r="Y82" i="1"/>
  <c r="Z82" i="1" s="1"/>
  <c r="F82" i="1" s="1"/>
  <c r="Y81" i="1"/>
  <c r="Z81" i="1" s="1"/>
  <c r="F81" i="1" s="1"/>
  <c r="Y80" i="1"/>
  <c r="Z80" i="1" s="1"/>
  <c r="F80" i="1" s="1"/>
  <c r="F79" i="1"/>
  <c r="Y79" i="1"/>
  <c r="Z79" i="1" s="1"/>
  <c r="Y78" i="1"/>
  <c r="Z78" i="1" s="1"/>
  <c r="Y77" i="1"/>
  <c r="Z77" i="1" s="1"/>
  <c r="F77" i="1" s="1"/>
  <c r="Y76" i="1"/>
  <c r="Z76" i="1" s="1"/>
  <c r="F76" i="1" s="1"/>
  <c r="AI76" i="1" s="1"/>
  <c r="AK76" i="1" s="1"/>
  <c r="Y75" i="1"/>
  <c r="Z75" i="1" s="1"/>
  <c r="Y74" i="1"/>
  <c r="Z74" i="1" s="1"/>
  <c r="Y73" i="1"/>
  <c r="Z73" i="1" s="1"/>
  <c r="F73" i="1" s="1"/>
  <c r="Y72" i="1"/>
  <c r="Z72" i="1" s="1"/>
  <c r="Y71" i="1"/>
  <c r="Z71" i="1" s="1"/>
  <c r="Y70" i="1"/>
  <c r="Z70" i="1" s="1"/>
  <c r="F70" i="1"/>
  <c r="Y69" i="1"/>
  <c r="Z69" i="1" s="1"/>
  <c r="F69" i="1" s="1"/>
  <c r="Y68" i="1"/>
  <c r="Z68" i="1" s="1"/>
  <c r="Y67" i="1"/>
  <c r="Z67" i="1" s="1"/>
  <c r="Y66" i="1"/>
  <c r="Z66" i="1" s="1"/>
  <c r="F66" i="1" s="1"/>
  <c r="Y65" i="1"/>
  <c r="Z65" i="1" s="1"/>
  <c r="F65" i="1" s="1"/>
  <c r="Y64" i="1"/>
  <c r="Z64" i="1" s="1"/>
  <c r="F64" i="1" s="1"/>
  <c r="AI64" i="1" s="1"/>
  <c r="AK64" i="1" s="1"/>
  <c r="Y63" i="1"/>
  <c r="Z63" i="1" s="1"/>
  <c r="Y62" i="1"/>
  <c r="Z62" i="1" s="1"/>
  <c r="Y61" i="1"/>
  <c r="Z61" i="1" s="1"/>
  <c r="F61" i="1" s="1"/>
  <c r="Y60" i="1"/>
  <c r="Z60" i="1" s="1"/>
  <c r="Y59" i="1"/>
  <c r="Z59" i="1" s="1"/>
  <c r="Y58" i="1"/>
  <c r="Z58" i="1" s="1"/>
  <c r="F58" i="1" s="1"/>
  <c r="Y57" i="1"/>
  <c r="Z57" i="1" s="1"/>
  <c r="F57" i="1" s="1"/>
  <c r="Y56" i="1"/>
  <c r="Z56" i="1" s="1"/>
  <c r="F56" i="1" s="1"/>
  <c r="AI56" i="1" s="1"/>
  <c r="AK56" i="1" s="1"/>
  <c r="Y55" i="1"/>
  <c r="Z55" i="1" s="1"/>
  <c r="Y54" i="1"/>
  <c r="Z54" i="1" s="1"/>
  <c r="Y53" i="1"/>
  <c r="Z53" i="1" s="1"/>
  <c r="F53" i="1"/>
  <c r="Y52" i="1"/>
  <c r="Z52" i="1" s="1"/>
  <c r="Y51" i="1"/>
  <c r="Z51" i="1" s="1"/>
  <c r="Y50" i="1"/>
  <c r="Z50" i="1" s="1"/>
  <c r="Y49" i="1"/>
  <c r="Z49" i="1" s="1"/>
  <c r="F49" i="1" s="1"/>
  <c r="Y48" i="1"/>
  <c r="Z48" i="1" s="1"/>
  <c r="Y47" i="1"/>
  <c r="Z47" i="1" s="1"/>
  <c r="Y46" i="1"/>
  <c r="Z46" i="1" s="1"/>
  <c r="F46" i="1" s="1"/>
  <c r="AI46" i="1" s="1"/>
  <c r="AK46" i="1" s="1"/>
  <c r="Y45" i="1"/>
  <c r="Z45" i="1" s="1"/>
  <c r="F45" i="1" s="1"/>
  <c r="Y44" i="1"/>
  <c r="Z44" i="1" s="1"/>
  <c r="F44" i="1" s="1"/>
  <c r="AI44" i="1" s="1"/>
  <c r="AK44" i="1" s="1"/>
  <c r="Y43" i="1"/>
  <c r="Z43" i="1" s="1"/>
  <c r="Y42" i="1"/>
  <c r="Z42" i="1" s="1"/>
  <c r="Y41" i="1"/>
  <c r="Z41" i="1" s="1"/>
  <c r="F41" i="1" s="1"/>
  <c r="Y40" i="1"/>
  <c r="Z40" i="1" s="1"/>
  <c r="Y39" i="1"/>
  <c r="Z39" i="1" s="1"/>
  <c r="Y38" i="1"/>
  <c r="Z38" i="1" s="1"/>
  <c r="F38" i="1" s="1"/>
  <c r="AI38" i="1" s="1"/>
  <c r="AK38" i="1" s="1"/>
  <c r="Y37" i="1"/>
  <c r="Z37" i="1" s="1"/>
  <c r="F37" i="1" s="1"/>
  <c r="Y36" i="1"/>
  <c r="Z36" i="1" s="1"/>
  <c r="F36" i="1" s="1"/>
  <c r="AI36" i="1" s="1"/>
  <c r="AK36" i="1" s="1"/>
  <c r="Y35" i="1"/>
  <c r="Z35" i="1" s="1"/>
  <c r="Y34" i="1"/>
  <c r="Z34" i="1" s="1"/>
  <c r="Y33" i="1"/>
  <c r="Z33" i="1" s="1"/>
  <c r="F33" i="1" s="1"/>
  <c r="Y32" i="1"/>
  <c r="Z32" i="1" s="1"/>
  <c r="Y31" i="1"/>
  <c r="Z31" i="1" s="1"/>
  <c r="Y30" i="1"/>
  <c r="Z30" i="1" s="1"/>
  <c r="F30" i="1"/>
  <c r="AI30" i="1" s="1"/>
  <c r="AK30" i="1" s="1"/>
  <c r="Y29" i="1"/>
  <c r="Z29" i="1" s="1"/>
  <c r="F29" i="1" s="1"/>
  <c r="Y28" i="1"/>
  <c r="Z28" i="1" s="1"/>
  <c r="F28" i="1" s="1"/>
  <c r="AI28" i="1" s="1"/>
  <c r="AK28" i="1" s="1"/>
  <c r="Y27" i="1"/>
  <c r="Z27" i="1" s="1"/>
  <c r="Y26" i="1"/>
  <c r="Z26" i="1" s="1"/>
  <c r="Y25" i="1"/>
  <c r="Z25" i="1" s="1"/>
  <c r="F25" i="1" s="1"/>
  <c r="Y24" i="1"/>
  <c r="Z24" i="1" s="1"/>
  <c r="F23" i="1"/>
  <c r="Y23" i="1"/>
  <c r="Z23" i="1" s="1"/>
  <c r="Y22" i="1"/>
  <c r="Z22" i="1" s="1"/>
  <c r="F22" i="1" s="1"/>
  <c r="AI22" i="1" s="1"/>
  <c r="AK22" i="1" s="1"/>
  <c r="Y21" i="1"/>
  <c r="Z21" i="1" s="1"/>
  <c r="F21" i="1" s="1"/>
  <c r="Y20" i="1"/>
  <c r="Z20" i="1" s="1"/>
  <c r="F20" i="1" s="1"/>
  <c r="AI20" i="1" s="1"/>
  <c r="AK20" i="1" s="1"/>
  <c r="Y19" i="1"/>
  <c r="Z19" i="1" s="1"/>
  <c r="Y18" i="1"/>
  <c r="Z18" i="1" s="1"/>
  <c r="Y17" i="1"/>
  <c r="Z17" i="1" s="1"/>
  <c r="F17" i="1" s="1"/>
  <c r="Y16" i="1"/>
  <c r="Z16" i="1" s="1"/>
  <c r="Y15" i="1"/>
  <c r="Z15" i="1" s="1"/>
  <c r="Y14" i="1"/>
  <c r="Z14" i="1" s="1"/>
  <c r="F14" i="1"/>
  <c r="AI14" i="1" s="1"/>
  <c r="AK14" i="1" s="1"/>
  <c r="Y13" i="1"/>
  <c r="Z13" i="1" s="1"/>
  <c r="F13" i="1" s="1"/>
  <c r="Y12" i="1"/>
  <c r="Z12" i="1" s="1"/>
  <c r="F12" i="1" s="1"/>
  <c r="AI12" i="1" s="1"/>
  <c r="AK12" i="1" s="1"/>
  <c r="Y11" i="1"/>
  <c r="Z11" i="1" s="1"/>
  <c r="Y10" i="1"/>
  <c r="Z10" i="1" s="1"/>
  <c r="F10" i="1" s="1"/>
  <c r="AI10" i="1" s="1"/>
  <c r="AK10" i="1" s="1"/>
  <c r="Y9" i="1"/>
  <c r="Z9" i="1" s="1"/>
  <c r="F9" i="1" s="1"/>
  <c r="Y8" i="1"/>
  <c r="Z8" i="1" s="1"/>
  <c r="Y7" i="1"/>
  <c r="Z7" i="1" s="1"/>
  <c r="Y6" i="1"/>
  <c r="Z6" i="1" s="1"/>
  <c r="Y5" i="1"/>
  <c r="Z5" i="1" s="1"/>
  <c r="F5" i="1" s="1"/>
  <c r="Y4" i="1"/>
  <c r="Z4" i="1" s="1"/>
  <c r="F4" i="1"/>
  <c r="AI4" i="1" s="1"/>
  <c r="AK4" i="1" s="1"/>
  <c r="Y3" i="1"/>
  <c r="Z3" i="1" s="1"/>
  <c r="Y2" i="1"/>
  <c r="AM268" i="1"/>
  <c r="F6" i="1" l="1"/>
  <c r="AI6" i="1" s="1"/>
  <c r="AK6" i="1" s="1"/>
  <c r="F7" i="1"/>
  <c r="F16" i="1"/>
  <c r="AI16" i="1" s="1"/>
  <c r="AK16" i="1" s="1"/>
  <c r="F24" i="1"/>
  <c r="AI24" i="1" s="1"/>
  <c r="AK24" i="1" s="1"/>
  <c r="F32" i="1"/>
  <c r="AI32" i="1" s="1"/>
  <c r="AK32" i="1" s="1"/>
  <c r="F40" i="1"/>
  <c r="AI40" i="1" s="1"/>
  <c r="AK40" i="1" s="1"/>
  <c r="F47" i="1"/>
  <c r="F48" i="1"/>
  <c r="AI48" i="1" s="1"/>
  <c r="AK48" i="1" s="1"/>
  <c r="F54" i="1"/>
  <c r="F59" i="1"/>
  <c r="F60" i="1"/>
  <c r="AI60" i="1" s="1"/>
  <c r="AK60" i="1" s="1"/>
  <c r="F62" i="1"/>
  <c r="F67" i="1"/>
  <c r="F68" i="1"/>
  <c r="AI68" i="1" s="1"/>
  <c r="AK68" i="1" s="1"/>
  <c r="F71" i="1"/>
  <c r="F72" i="1"/>
  <c r="AI72" i="1" s="1"/>
  <c r="AK72" i="1" s="1"/>
  <c r="F74" i="1"/>
  <c r="F83" i="1"/>
  <c r="F84" i="1"/>
  <c r="F86" i="1"/>
  <c r="F87" i="1"/>
  <c r="F88" i="1"/>
  <c r="F99" i="1"/>
  <c r="F100" i="1"/>
  <c r="F111" i="1"/>
  <c r="F112" i="1"/>
  <c r="F114" i="1"/>
  <c r="F126" i="1"/>
  <c r="F127" i="1"/>
  <c r="F128" i="1"/>
  <c r="F151" i="1"/>
  <c r="F154" i="1"/>
  <c r="F175" i="1"/>
  <c r="F176" i="1"/>
  <c r="F178" i="1"/>
  <c r="F179" i="1"/>
  <c r="F180" i="1"/>
  <c r="F182" i="1"/>
  <c r="F190" i="1"/>
  <c r="F198" i="1"/>
  <c r="F212" i="1"/>
  <c r="F213" i="1"/>
  <c r="F216" i="1"/>
  <c r="F225" i="1"/>
  <c r="F233" i="1"/>
  <c r="F15" i="1"/>
  <c r="F31" i="1"/>
  <c r="F39" i="1"/>
  <c r="F95" i="1"/>
  <c r="F123" i="1"/>
  <c r="F147" i="1"/>
  <c r="F163" i="1"/>
  <c r="F187" i="1"/>
  <c r="F195" i="1"/>
  <c r="F207" i="1"/>
  <c r="F243" i="1"/>
  <c r="F3" i="1"/>
  <c r="F11" i="1"/>
  <c r="F43" i="1"/>
  <c r="F55" i="1"/>
  <c r="F63" i="1"/>
  <c r="F75" i="1"/>
  <c r="F107" i="1"/>
  <c r="F119" i="1"/>
  <c r="F135" i="1"/>
  <c r="F139" i="1"/>
  <c r="F143" i="1"/>
  <c r="F159" i="1"/>
  <c r="F171" i="1"/>
  <c r="F221" i="1"/>
  <c r="F222" i="1"/>
  <c r="F230" i="1"/>
  <c r="F8" i="1"/>
  <c r="AI8" i="1" s="1"/>
  <c r="AK8" i="1" s="1"/>
  <c r="F18" i="1"/>
  <c r="AI18" i="1" s="1"/>
  <c r="AK18" i="1" s="1"/>
  <c r="F19" i="1"/>
  <c r="F26" i="1"/>
  <c r="AI26" i="1" s="1"/>
  <c r="AK26" i="1" s="1"/>
  <c r="F27" i="1"/>
  <c r="F34" i="1"/>
  <c r="AI34" i="1" s="1"/>
  <c r="AK34" i="1" s="1"/>
  <c r="F35" i="1"/>
  <c r="F42" i="1"/>
  <c r="AI42" i="1" s="1"/>
  <c r="AK42" i="1" s="1"/>
  <c r="F50" i="1"/>
  <c r="AI50" i="1" s="1"/>
  <c r="AK50" i="1" s="1"/>
  <c r="F51" i="1"/>
  <c r="F52" i="1"/>
  <c r="AI52" i="1" s="1"/>
  <c r="AK52" i="1" s="1"/>
  <c r="F78" i="1"/>
  <c r="F90" i="1"/>
  <c r="F91" i="1"/>
  <c r="F92" i="1"/>
  <c r="F102" i="1"/>
  <c r="F103" i="1"/>
  <c r="F104" i="1"/>
  <c r="F116" i="1"/>
  <c r="F118" i="1"/>
  <c r="F130" i="1"/>
  <c r="F131" i="1"/>
  <c r="F132" i="1"/>
  <c r="F155" i="1"/>
  <c r="F156" i="1"/>
  <c r="F167" i="1"/>
  <c r="F168" i="1"/>
  <c r="F170" i="1"/>
  <c r="F183" i="1"/>
  <c r="F184" i="1"/>
  <c r="F191" i="1"/>
  <c r="F192" i="1"/>
  <c r="F199" i="1"/>
  <c r="F200" i="1"/>
  <c r="F217" i="1"/>
  <c r="F218" i="1"/>
  <c r="F228" i="1"/>
  <c r="F237" i="1"/>
  <c r="F251" i="1"/>
  <c r="AM4" i="1"/>
  <c r="AM8" i="1"/>
  <c r="AM12" i="1"/>
  <c r="AM16" i="1"/>
  <c r="AM20" i="1"/>
  <c r="AM24" i="1"/>
  <c r="AM28" i="1"/>
  <c r="AM32" i="1"/>
  <c r="AM36" i="1"/>
  <c r="AM40" i="1"/>
  <c r="AM44" i="1"/>
  <c r="AM48" i="1"/>
  <c r="AM52" i="1"/>
  <c r="AM56" i="1"/>
  <c r="AI58" i="1"/>
  <c r="AK58" i="1" s="1"/>
  <c r="AM60" i="1"/>
  <c r="AM64" i="1"/>
  <c r="AI66" i="1"/>
  <c r="AK66" i="1" s="1"/>
  <c r="AM68" i="1"/>
  <c r="AI70" i="1"/>
  <c r="AK70" i="1" s="1"/>
  <c r="AM72" i="1"/>
  <c r="AM76" i="1"/>
  <c r="AM80" i="1"/>
  <c r="AI82" i="1"/>
  <c r="AK82" i="1" s="1"/>
  <c r="AM84" i="1"/>
  <c r="AM88" i="1"/>
  <c r="AM92" i="1"/>
  <c r="AI94" i="1"/>
  <c r="AK94" i="1" s="1"/>
  <c r="AM96" i="1"/>
  <c r="AI98" i="1"/>
  <c r="AK98" i="1" s="1"/>
  <c r="AM100" i="1"/>
  <c r="AM104" i="1"/>
  <c r="AI106" i="1"/>
  <c r="AK106" i="1" s="1"/>
  <c r="AI110" i="1"/>
  <c r="AK110" i="1" s="1"/>
  <c r="AM112" i="1"/>
  <c r="AM116" i="1"/>
  <c r="AM120" i="1"/>
  <c r="AI122" i="1"/>
  <c r="AK122" i="1" s="1"/>
  <c r="AM124" i="1"/>
  <c r="AM128" i="1"/>
  <c r="AM132" i="1"/>
  <c r="AI134" i="1"/>
  <c r="AK134" i="1" s="1"/>
  <c r="AM136" i="1"/>
  <c r="AI138" i="1"/>
  <c r="AK138" i="1" s="1"/>
  <c r="AM140" i="1"/>
  <c r="AI142" i="1"/>
  <c r="AK142" i="1" s="1"/>
  <c r="AM144" i="1"/>
  <c r="AI146" i="1"/>
  <c r="AK146" i="1" s="1"/>
  <c r="AM148" i="1"/>
  <c r="AI150" i="1"/>
  <c r="AK150" i="1" s="1"/>
  <c r="AM152" i="1"/>
  <c r="AM156" i="1"/>
  <c r="AI158" i="1"/>
  <c r="AK158" i="1" s="1"/>
  <c r="AM160" i="1"/>
  <c r="AI162" i="1"/>
  <c r="AK162" i="1" s="1"/>
  <c r="AM164" i="1"/>
  <c r="AI166" i="1"/>
  <c r="AK166" i="1" s="1"/>
  <c r="AM168" i="1"/>
  <c r="AM172" i="1"/>
  <c r="AI174" i="1"/>
  <c r="AK174" i="1" s="1"/>
  <c r="AM176" i="1"/>
  <c r="AM180" i="1"/>
  <c r="AM184" i="1"/>
  <c r="AI186" i="1"/>
  <c r="AK186" i="1" s="1"/>
  <c r="AM188" i="1"/>
  <c r="AI194" i="1"/>
  <c r="AK194" i="1" s="1"/>
  <c r="AM196" i="1"/>
  <c r="AM200" i="1"/>
  <c r="AI202" i="1"/>
  <c r="AK202" i="1" s="1"/>
  <c r="AM204" i="1"/>
  <c r="AI206" i="1"/>
  <c r="AK206" i="1" s="1"/>
  <c r="AM208" i="1"/>
  <c r="AI210" i="1"/>
  <c r="AK210" i="1" s="1"/>
  <c r="AM212" i="1"/>
  <c r="AI214" i="1"/>
  <c r="AK214" i="1" s="1"/>
  <c r="AM216" i="1"/>
  <c r="AM220" i="1"/>
  <c r="AM224" i="1"/>
  <c r="AI226" i="1"/>
  <c r="AK226" i="1" s="1"/>
  <c r="AM228" i="1"/>
  <c r="AM232" i="1"/>
  <c r="AI234" i="1"/>
  <c r="AK234" i="1" s="1"/>
  <c r="AM236" i="1"/>
  <c r="AI238" i="1"/>
  <c r="AK238" i="1" s="1"/>
  <c r="F240" i="1"/>
  <c r="AM240" i="1"/>
  <c r="AI241" i="1"/>
  <c r="AK241" i="1" s="1"/>
  <c r="AM243" i="1"/>
  <c r="F248" i="1"/>
  <c r="AM248" i="1"/>
  <c r="AI249" i="1"/>
  <c r="AK249" i="1" s="1"/>
  <c r="AM251" i="1"/>
  <c r="F256" i="1"/>
  <c r="AM256" i="1"/>
  <c r="AI257" i="1"/>
  <c r="AK257" i="1" s="1"/>
  <c r="F260" i="1"/>
  <c r="F262" i="1"/>
  <c r="F265" i="1"/>
  <c r="F266" i="1"/>
  <c r="AI266" i="1" s="1"/>
  <c r="AM272" i="1"/>
  <c r="F280" i="1"/>
  <c r="F292" i="1"/>
  <c r="F293" i="1"/>
  <c r="F294" i="1"/>
  <c r="F306" i="1"/>
  <c r="F307" i="1"/>
  <c r="F310" i="1"/>
  <c r="F318" i="1"/>
  <c r="F326" i="1"/>
  <c r="F338" i="1"/>
  <c r="F347" i="1"/>
  <c r="F355" i="1"/>
  <c r="F363" i="1"/>
  <c r="F380" i="1"/>
  <c r="F382" i="1"/>
  <c r="F390" i="1"/>
  <c r="F392" i="1"/>
  <c r="F400" i="1"/>
  <c r="F411" i="1"/>
  <c r="F414" i="1"/>
  <c r="F415" i="1"/>
  <c r="F423" i="1"/>
  <c r="F431" i="1"/>
  <c r="F434" i="1"/>
  <c r="F446" i="1"/>
  <c r="F6" i="2"/>
  <c r="F9" i="2"/>
  <c r="F22" i="2"/>
  <c r="F25" i="2"/>
  <c r="F38" i="2"/>
  <c r="F41" i="2"/>
  <c r="F50" i="2"/>
  <c r="F58" i="2"/>
  <c r="F61" i="2"/>
  <c r="F69" i="2"/>
  <c r="F70" i="2"/>
  <c r="F78" i="2"/>
  <c r="F90" i="2"/>
  <c r="F102" i="2"/>
  <c r="F110" i="2"/>
  <c r="F126" i="2"/>
  <c r="F129" i="2"/>
  <c r="F157" i="2"/>
  <c r="F169" i="2"/>
  <c r="F170" i="2"/>
  <c r="F178" i="2"/>
  <c r="F181" i="2"/>
  <c r="F182" i="2"/>
  <c r="F190" i="2"/>
  <c r="F198" i="2"/>
  <c r="AM9" i="1"/>
  <c r="AM13" i="1"/>
  <c r="AM17" i="1"/>
  <c r="AM21" i="1"/>
  <c r="AI23" i="1"/>
  <c r="AK23" i="1" s="1"/>
  <c r="AM25" i="1"/>
  <c r="AM29" i="1"/>
  <c r="AM33" i="1"/>
  <c r="AM37" i="1"/>
  <c r="AM41" i="1"/>
  <c r="AM45" i="1"/>
  <c r="AM49" i="1"/>
  <c r="AM53" i="1"/>
  <c r="AM57" i="1"/>
  <c r="AM61" i="1"/>
  <c r="AM65" i="1"/>
  <c r="AM69" i="1"/>
  <c r="AM73" i="1"/>
  <c r="AM77" i="1"/>
  <c r="AI79" i="1"/>
  <c r="AK79" i="1" s="1"/>
  <c r="AM81" i="1"/>
  <c r="AM85" i="1"/>
  <c r="AM89" i="1"/>
  <c r="AM93" i="1"/>
  <c r="AM97" i="1"/>
  <c r="AM101" i="1"/>
  <c r="AM105" i="1"/>
  <c r="AM109" i="1"/>
  <c r="AM113" i="1"/>
  <c r="AI115" i="1"/>
  <c r="AK115" i="1" s="1"/>
  <c r="AM117" i="1"/>
  <c r="AM121" i="1"/>
  <c r="AM125" i="1"/>
  <c r="AM129" i="1"/>
  <c r="AM133" i="1"/>
  <c r="AM137" i="1"/>
  <c r="AM141" i="1"/>
  <c r="AM145" i="1"/>
  <c r="AM149" i="1"/>
  <c r="AM153" i="1"/>
  <c r="AM157" i="1"/>
  <c r="AM161" i="1"/>
  <c r="AM165" i="1"/>
  <c r="AM169" i="1"/>
  <c r="AM173" i="1"/>
  <c r="AM177" i="1"/>
  <c r="AM181" i="1"/>
  <c r="AM185" i="1"/>
  <c r="AM189" i="1"/>
  <c r="AM193" i="1"/>
  <c r="AM197" i="1"/>
  <c r="AM201" i="1"/>
  <c r="AI203" i="1"/>
  <c r="AK203" i="1" s="1"/>
  <c r="AM205" i="1"/>
  <c r="AM209" i="1"/>
  <c r="AI211" i="1"/>
  <c r="AK211" i="1" s="1"/>
  <c r="AM213" i="1"/>
  <c r="AI215" i="1"/>
  <c r="AK215" i="1" s="1"/>
  <c r="AM217" i="1"/>
  <c r="AI219" i="1"/>
  <c r="AK219" i="1" s="1"/>
  <c r="AM221" i="1"/>
  <c r="AI223" i="1"/>
  <c r="AK223" i="1" s="1"/>
  <c r="AM225" i="1"/>
  <c r="AI227" i="1"/>
  <c r="AK227" i="1" s="1"/>
  <c r="AM229" i="1"/>
  <c r="AI231" i="1"/>
  <c r="AK231" i="1" s="1"/>
  <c r="AM233" i="1"/>
  <c r="AI235" i="1"/>
  <c r="AK235" i="1" s="1"/>
  <c r="AM237" i="1"/>
  <c r="AI239" i="1"/>
  <c r="AK239" i="1" s="1"/>
  <c r="AI242" i="1"/>
  <c r="AK242" i="1" s="1"/>
  <c r="AM246" i="1"/>
  <c r="AI250" i="1"/>
  <c r="AK250" i="1" s="1"/>
  <c r="AM254" i="1"/>
  <c r="AI258" i="1"/>
  <c r="AK258" i="1" s="1"/>
  <c r="F277" i="1"/>
  <c r="F278" i="1"/>
  <c r="F288" i="1"/>
  <c r="F289" i="1"/>
  <c r="F290" i="1"/>
  <c r="F315" i="1"/>
  <c r="F323" i="1"/>
  <c r="F335" i="1"/>
  <c r="F346" i="1"/>
  <c r="F354" i="1"/>
  <c r="F373" i="1"/>
  <c r="F374" i="1"/>
  <c r="F376" i="1"/>
  <c r="F377" i="1"/>
  <c r="F378" i="1"/>
  <c r="F388" i="1"/>
  <c r="F398" i="1"/>
  <c r="F410" i="1"/>
  <c r="F422" i="1"/>
  <c r="F430" i="1"/>
  <c r="F439" i="1"/>
  <c r="F442" i="1"/>
  <c r="F467" i="1"/>
  <c r="F10" i="2"/>
  <c r="F26" i="2"/>
  <c r="F29" i="2"/>
  <c r="F42" i="2"/>
  <c r="F45" i="2"/>
  <c r="F66" i="2"/>
  <c r="F77" i="2"/>
  <c r="F85" i="2"/>
  <c r="F86" i="2"/>
  <c r="F89" i="2"/>
  <c r="F101" i="2"/>
  <c r="F109" i="2"/>
  <c r="F122" i="2"/>
  <c r="F125" i="2"/>
  <c r="F149" i="2"/>
  <c r="F150" i="2"/>
  <c r="F153" i="2"/>
  <c r="F154" i="2"/>
  <c r="F189" i="2"/>
  <c r="F197" i="2"/>
  <c r="F214" i="2"/>
  <c r="F216" i="2"/>
  <c r="AM468" i="1"/>
  <c r="AM464" i="1"/>
  <c r="AM460" i="1"/>
  <c r="AM456" i="1"/>
  <c r="AM452" i="1"/>
  <c r="AM448" i="1"/>
  <c r="AM444" i="1"/>
  <c r="AM440" i="1"/>
  <c r="AM436" i="1"/>
  <c r="AM432" i="1"/>
  <c r="AM428" i="1"/>
  <c r="AM424" i="1"/>
  <c r="AM420" i="1"/>
  <c r="AM416" i="1"/>
  <c r="AM412" i="1"/>
  <c r="AM408" i="1"/>
  <c r="AM404" i="1"/>
  <c r="AM400" i="1"/>
  <c r="AM396" i="1"/>
  <c r="AM392" i="1"/>
  <c r="AM388" i="1"/>
  <c r="AM384" i="1"/>
  <c r="AM380" i="1"/>
  <c r="AM376" i="1"/>
  <c r="AM372" i="1"/>
  <c r="AM368" i="1"/>
  <c r="AM364" i="1"/>
  <c r="AM360" i="1"/>
  <c r="AM356" i="1"/>
  <c r="AM352" i="1"/>
  <c r="AM348" i="1"/>
  <c r="AM344" i="1"/>
  <c r="AM340" i="1"/>
  <c r="AM336" i="1"/>
  <c r="AM332" i="1"/>
  <c r="AM328" i="1"/>
  <c r="AM324" i="1"/>
  <c r="AM320" i="1"/>
  <c r="AM316" i="1"/>
  <c r="AM312" i="1"/>
  <c r="AM308" i="1"/>
  <c r="AM304" i="1"/>
  <c r="AM300" i="1"/>
  <c r="AM296" i="1"/>
  <c r="AM292" i="1"/>
  <c r="AM288" i="1"/>
  <c r="AM284" i="1"/>
  <c r="AM280" i="1"/>
  <c r="AM467" i="1"/>
  <c r="AM463" i="1"/>
  <c r="AM459" i="1"/>
  <c r="AM455" i="1"/>
  <c r="AM451" i="1"/>
  <c r="AM447" i="1"/>
  <c r="AM443" i="1"/>
  <c r="AM439" i="1"/>
  <c r="AM435" i="1"/>
  <c r="AM431" i="1"/>
  <c r="AM427" i="1"/>
  <c r="AM423" i="1"/>
  <c r="AM419" i="1"/>
  <c r="AM415" i="1"/>
  <c r="AM411" i="1"/>
  <c r="AM407" i="1"/>
  <c r="AM403" i="1"/>
  <c r="AM391" i="1"/>
  <c r="AM387" i="1"/>
  <c r="AM383" i="1"/>
  <c r="AM379" i="1"/>
  <c r="AM375" i="1"/>
  <c r="AM371" i="1"/>
  <c r="AM367" i="1"/>
  <c r="AM363" i="1"/>
  <c r="AM359" i="1"/>
  <c r="AM351" i="1"/>
  <c r="AM347" i="1"/>
  <c r="AM343" i="1"/>
  <c r="AM339" i="1"/>
  <c r="AM335" i="1"/>
  <c r="AM331" i="1"/>
  <c r="AM327" i="1"/>
  <c r="AM323" i="1"/>
  <c r="AM319" i="1"/>
  <c r="AM315" i="1"/>
  <c r="AM311" i="1"/>
  <c r="AM307" i="1"/>
  <c r="AM303" i="1"/>
  <c r="AM299" i="1"/>
  <c r="AM295" i="1"/>
  <c r="AM291" i="1"/>
  <c r="AM287" i="1"/>
  <c r="AM283" i="1"/>
  <c r="AM275" i="1"/>
  <c r="AM271" i="1"/>
  <c r="AM267" i="1"/>
  <c r="AM263" i="1"/>
  <c r="AM259" i="1"/>
  <c r="AM466" i="1"/>
  <c r="AM462" i="1"/>
  <c r="AM458" i="1"/>
  <c r="AM450" i="1"/>
  <c r="AM446" i="1"/>
  <c r="AM442" i="1"/>
  <c r="AM438" i="1"/>
  <c r="AM434" i="1"/>
  <c r="AM430" i="1"/>
  <c r="AM426" i="1"/>
  <c r="AM422" i="1"/>
  <c r="AM418" i="1"/>
  <c r="AM414" i="1"/>
  <c r="AM410" i="1"/>
  <c r="AM406" i="1"/>
  <c r="AM402" i="1"/>
  <c r="AM398" i="1"/>
  <c r="AM394" i="1"/>
  <c r="AM390" i="1"/>
  <c r="AM386" i="1"/>
  <c r="AM382" i="1"/>
  <c r="AM378" i="1"/>
  <c r="AM374" i="1"/>
  <c r="AM370" i="1"/>
  <c r="AM366" i="1"/>
  <c r="AM362" i="1"/>
  <c r="AM358" i="1"/>
  <c r="AM354" i="1"/>
  <c r="AM350" i="1"/>
  <c r="AM346" i="1"/>
  <c r="AM342" i="1"/>
  <c r="AM338" i="1"/>
  <c r="AM334" i="1"/>
  <c r="AM330" i="1"/>
  <c r="AM326" i="1"/>
  <c r="AM322" i="1"/>
  <c r="AM314" i="1"/>
  <c r="AM310" i="1"/>
  <c r="AM306" i="1"/>
  <c r="AM302" i="1"/>
  <c r="AM298" i="1"/>
  <c r="AM294" i="1"/>
  <c r="AM290" i="1"/>
  <c r="AM286" i="1"/>
  <c r="AM282" i="1"/>
  <c r="AM278" i="1"/>
  <c r="AM274" i="1"/>
  <c r="AM270" i="1"/>
  <c r="AM266" i="1"/>
  <c r="AM469" i="1"/>
  <c r="AM465" i="1"/>
  <c r="AM461" i="1"/>
  <c r="AM457" i="1"/>
  <c r="AM453" i="1"/>
  <c r="AM449" i="1"/>
  <c r="AM445" i="1"/>
  <c r="AM441" i="1"/>
  <c r="AM437" i="1"/>
  <c r="AM429" i="1"/>
  <c r="AM425" i="1"/>
  <c r="AM421" i="1"/>
  <c r="AM417" i="1"/>
  <c r="AM413" i="1"/>
  <c r="AM409" i="1"/>
  <c r="AM405" i="1"/>
  <c r="AM401" i="1"/>
  <c r="AM397" i="1"/>
  <c r="AM393" i="1"/>
  <c r="AM389" i="1"/>
  <c r="AM385" i="1"/>
  <c r="AM381" i="1"/>
  <c r="AM377" i="1"/>
  <c r="AM373" i="1"/>
  <c r="AM369" i="1"/>
  <c r="AM365" i="1"/>
  <c r="AM361" i="1"/>
  <c r="AM357" i="1"/>
  <c r="AM353" i="1"/>
  <c r="AM349" i="1"/>
  <c r="AM345" i="1"/>
  <c r="AM341" i="1"/>
  <c r="AM337" i="1"/>
  <c r="AM333" i="1"/>
  <c r="AM329" i="1"/>
  <c r="AM325" i="1"/>
  <c r="AM321" i="1"/>
  <c r="AM317" i="1"/>
  <c r="AM313" i="1"/>
  <c r="AM309" i="1"/>
  <c r="AM305" i="1"/>
  <c r="AM301" i="1"/>
  <c r="AM297" i="1"/>
  <c r="AM293" i="1"/>
  <c r="AM289" i="1"/>
  <c r="AM281" i="1"/>
  <c r="AM277" i="1"/>
  <c r="AM273" i="1"/>
  <c r="AM265" i="1"/>
  <c r="AM257" i="1"/>
  <c r="AM253" i="1"/>
  <c r="AM249" i="1"/>
  <c r="AM245" i="1"/>
  <c r="AM241" i="1"/>
  <c r="AM14" i="1"/>
  <c r="AM22" i="1"/>
  <c r="AM26" i="1"/>
  <c r="AM30" i="1"/>
  <c r="AM34" i="1"/>
  <c r="AM38" i="1"/>
  <c r="AM42" i="1"/>
  <c r="AM46" i="1"/>
  <c r="AM50" i="1"/>
  <c r="AM54" i="1"/>
  <c r="AM58" i="1"/>
  <c r="AM62" i="1"/>
  <c r="AM66" i="1"/>
  <c r="AM70" i="1"/>
  <c r="AM74" i="1"/>
  <c r="AM78" i="1"/>
  <c r="AI80" i="1"/>
  <c r="AK80" i="1" s="1"/>
  <c r="AM86" i="1"/>
  <c r="AM90" i="1"/>
  <c r="AM94" i="1"/>
  <c r="AI96" i="1"/>
  <c r="AK96" i="1" s="1"/>
  <c r="AM98" i="1"/>
  <c r="AM102" i="1"/>
  <c r="AM106" i="1"/>
  <c r="AI108" i="1"/>
  <c r="AK108" i="1" s="1"/>
  <c r="AM110" i="1"/>
  <c r="AM114" i="1"/>
  <c r="AM118" i="1"/>
  <c r="AI120" i="1"/>
  <c r="AK120" i="1" s="1"/>
  <c r="AM122" i="1"/>
  <c r="AI124" i="1"/>
  <c r="AK124" i="1" s="1"/>
  <c r="AM126" i="1"/>
  <c r="AM130" i="1"/>
  <c r="AM134" i="1"/>
  <c r="AI136" i="1"/>
  <c r="AK136" i="1" s="1"/>
  <c r="AM138" i="1"/>
  <c r="AI140" i="1"/>
  <c r="AK140" i="1" s="1"/>
  <c r="AM142" i="1"/>
  <c r="AI144" i="1"/>
  <c r="AK144" i="1" s="1"/>
  <c r="AM146" i="1"/>
  <c r="AI148" i="1"/>
  <c r="AK148" i="1" s="1"/>
  <c r="AM150" i="1"/>
  <c r="AI152" i="1"/>
  <c r="AK152" i="1" s="1"/>
  <c r="AM154" i="1"/>
  <c r="AM158" i="1"/>
  <c r="AI160" i="1"/>
  <c r="AK160" i="1" s="1"/>
  <c r="AM162" i="1"/>
  <c r="AI164" i="1"/>
  <c r="AK164" i="1" s="1"/>
  <c r="AM166" i="1"/>
  <c r="AM170" i="1"/>
  <c r="AI172" i="1"/>
  <c r="AK172" i="1" s="1"/>
  <c r="AM174" i="1"/>
  <c r="AM178" i="1"/>
  <c r="AM182" i="1"/>
  <c r="AI188" i="1"/>
  <c r="AK188" i="1" s="1"/>
  <c r="AM190" i="1"/>
  <c r="AM194" i="1"/>
  <c r="AI196" i="1"/>
  <c r="AK196" i="1" s="1"/>
  <c r="AM198" i="1"/>
  <c r="AM202" i="1"/>
  <c r="AI204" i="1"/>
  <c r="AK204" i="1" s="1"/>
  <c r="AM206" i="1"/>
  <c r="AI208" i="1"/>
  <c r="AK208" i="1" s="1"/>
  <c r="AM210" i="1"/>
  <c r="AM214" i="1"/>
  <c r="AM218" i="1"/>
  <c r="AI220" i="1"/>
  <c r="AK220" i="1" s="1"/>
  <c r="AM222" i="1"/>
  <c r="AI224" i="1"/>
  <c r="AK224" i="1" s="1"/>
  <c r="AM226" i="1"/>
  <c r="AM230" i="1"/>
  <c r="AI232" i="1"/>
  <c r="AK232" i="1" s="1"/>
  <c r="AM234" i="1"/>
  <c r="AI236" i="1"/>
  <c r="AK236" i="1" s="1"/>
  <c r="AM238" i="1"/>
  <c r="F244" i="1"/>
  <c r="AM244" i="1"/>
  <c r="AI245" i="1"/>
  <c r="AK245" i="1" s="1"/>
  <c r="AM247" i="1"/>
  <c r="F252" i="1"/>
  <c r="AM252" i="1"/>
  <c r="AI253" i="1"/>
  <c r="AK253" i="1" s="1"/>
  <c r="AM255" i="1"/>
  <c r="AM264" i="1"/>
  <c r="F273" i="1"/>
  <c r="F274" i="1"/>
  <c r="F285" i="1"/>
  <c r="F301" i="1"/>
  <c r="AI302" i="1"/>
  <c r="AK302" i="1" s="1"/>
  <c r="F331" i="1"/>
  <c r="F343" i="1"/>
  <c r="F351" i="1"/>
  <c r="F359" i="1"/>
  <c r="F385" i="1"/>
  <c r="F419" i="1"/>
  <c r="F427" i="1"/>
  <c r="F463" i="1"/>
  <c r="AI465" i="1"/>
  <c r="AK465" i="1" s="1"/>
  <c r="F14" i="2"/>
  <c r="F46" i="2"/>
  <c r="F54" i="2"/>
  <c r="F74" i="2"/>
  <c r="F82" i="2"/>
  <c r="F94" i="2"/>
  <c r="F98" i="2"/>
  <c r="F106" i="2"/>
  <c r="F114" i="2"/>
  <c r="F118" i="2"/>
  <c r="F134" i="2"/>
  <c r="F138" i="2"/>
  <c r="F142" i="2"/>
  <c r="F174" i="2"/>
  <c r="F186" i="2"/>
  <c r="F194" i="2"/>
  <c r="F202" i="2"/>
  <c r="F206" i="2"/>
  <c r="F210" i="2"/>
  <c r="AM6" i="1"/>
  <c r="AM10" i="1"/>
  <c r="AM18" i="1"/>
  <c r="AI466" i="1"/>
  <c r="AK466" i="1" s="1"/>
  <c r="AI462" i="1"/>
  <c r="AK462" i="1" s="1"/>
  <c r="AI438" i="1"/>
  <c r="AK438" i="1" s="1"/>
  <c r="AI406" i="1"/>
  <c r="AK406" i="1" s="1"/>
  <c r="AI386" i="1"/>
  <c r="AK386" i="1" s="1"/>
  <c r="AI370" i="1"/>
  <c r="AK370" i="1" s="1"/>
  <c r="AI366" i="1"/>
  <c r="AK366" i="1" s="1"/>
  <c r="AI362" i="1"/>
  <c r="AK362" i="1" s="1"/>
  <c r="AI334" i="1"/>
  <c r="AK334" i="1" s="1"/>
  <c r="AI322" i="1"/>
  <c r="AK322" i="1" s="1"/>
  <c r="AI314" i="1"/>
  <c r="AK314" i="1" s="1"/>
  <c r="AI286" i="1"/>
  <c r="AK286" i="1" s="1"/>
  <c r="AI469" i="1"/>
  <c r="AK469" i="1" s="1"/>
  <c r="AI461" i="1"/>
  <c r="AK461" i="1" s="1"/>
  <c r="AI445" i="1"/>
  <c r="AK445" i="1" s="1"/>
  <c r="AI441" i="1"/>
  <c r="AK441" i="1" s="1"/>
  <c r="AI437" i="1"/>
  <c r="AK437" i="1" s="1"/>
  <c r="AI433" i="1"/>
  <c r="AK433" i="1" s="1"/>
  <c r="AI429" i="1"/>
  <c r="AK429" i="1" s="1"/>
  <c r="AI421" i="1"/>
  <c r="AK421" i="1" s="1"/>
  <c r="AI413" i="1"/>
  <c r="AK413" i="1" s="1"/>
  <c r="AI409" i="1"/>
  <c r="AK409" i="1" s="1"/>
  <c r="AI405" i="1"/>
  <c r="AK405" i="1" s="1"/>
  <c r="AI397" i="1"/>
  <c r="AK397" i="1" s="1"/>
  <c r="AI389" i="1"/>
  <c r="AK389" i="1" s="1"/>
  <c r="AI381" i="1"/>
  <c r="AK381" i="1" s="1"/>
  <c r="AI369" i="1"/>
  <c r="AK369" i="1" s="1"/>
  <c r="AI365" i="1"/>
  <c r="AK365" i="1" s="1"/>
  <c r="AI361" i="1"/>
  <c r="AK361" i="1" s="1"/>
  <c r="AI353" i="1"/>
  <c r="AK353" i="1" s="1"/>
  <c r="AI345" i="1"/>
  <c r="AK345" i="1" s="1"/>
  <c r="AI337" i="1"/>
  <c r="AK337" i="1" s="1"/>
  <c r="AI333" i="1"/>
  <c r="AK333" i="1" s="1"/>
  <c r="AI325" i="1"/>
  <c r="AK325" i="1" s="1"/>
  <c r="AI321" i="1"/>
  <c r="AK321" i="1" s="1"/>
  <c r="AI317" i="1"/>
  <c r="AK317" i="1" s="1"/>
  <c r="AI313" i="1"/>
  <c r="AK313" i="1" s="1"/>
  <c r="AI309" i="1"/>
  <c r="AK309" i="1" s="1"/>
  <c r="AI305" i="1"/>
  <c r="AK305" i="1" s="1"/>
  <c r="AI261" i="1"/>
  <c r="AK261" i="1" s="1"/>
  <c r="AI404" i="1"/>
  <c r="AK404" i="1" s="1"/>
  <c r="AI372" i="1"/>
  <c r="AK372" i="1" s="1"/>
  <c r="AI300" i="1"/>
  <c r="AK300" i="1" s="1"/>
  <c r="AI296" i="1"/>
  <c r="AK296" i="1" s="1"/>
  <c r="AI284" i="1"/>
  <c r="AK284" i="1" s="1"/>
  <c r="AI276" i="1"/>
  <c r="AK276" i="1" s="1"/>
  <c r="AI272" i="1"/>
  <c r="AK272" i="1" s="1"/>
  <c r="AI264" i="1"/>
  <c r="AK264" i="1" s="1"/>
  <c r="AI455" i="1"/>
  <c r="AK455" i="1" s="1"/>
  <c r="AI443" i="1"/>
  <c r="AK443" i="1" s="1"/>
  <c r="AI407" i="1"/>
  <c r="AK407" i="1" s="1"/>
  <c r="AI403" i="1"/>
  <c r="AK403" i="1" s="1"/>
  <c r="AI399" i="1"/>
  <c r="AK399" i="1" s="1"/>
  <c r="AI395" i="1"/>
  <c r="AK395" i="1" s="1"/>
  <c r="AI387" i="1"/>
  <c r="AK387" i="1" s="1"/>
  <c r="AI379" i="1"/>
  <c r="AK379" i="1" s="1"/>
  <c r="AI375" i="1"/>
  <c r="AK375" i="1" s="1"/>
  <c r="AI371" i="1"/>
  <c r="AK371" i="1" s="1"/>
  <c r="AI339" i="1"/>
  <c r="AK339" i="1" s="1"/>
  <c r="AI303" i="1"/>
  <c r="AK303" i="1" s="1"/>
  <c r="AI299" i="1"/>
  <c r="AK299" i="1" s="1"/>
  <c r="AI291" i="1"/>
  <c r="AK291" i="1" s="1"/>
  <c r="AI287" i="1"/>
  <c r="AK287" i="1" s="1"/>
  <c r="AI283" i="1"/>
  <c r="AK283" i="1" s="1"/>
  <c r="AI279" i="1"/>
  <c r="AK279" i="1" s="1"/>
  <c r="AI275" i="1"/>
  <c r="AK275" i="1" s="1"/>
  <c r="AI271" i="1"/>
  <c r="AK271" i="1" s="1"/>
  <c r="AI267" i="1"/>
  <c r="AK267" i="1" s="1"/>
  <c r="AI263" i="1"/>
  <c r="AK263" i="1" s="1"/>
  <c r="AI259" i="1"/>
  <c r="AK259" i="1" s="1"/>
  <c r="AI255" i="1"/>
  <c r="AK255" i="1" s="1"/>
  <c r="AI247" i="1"/>
  <c r="AK247" i="1" s="1"/>
  <c r="Z2" i="1"/>
  <c r="F2" i="1" s="1"/>
  <c r="AM3" i="1"/>
  <c r="AI5" i="1"/>
  <c r="AK5" i="1" s="1"/>
  <c r="AM7" i="1"/>
  <c r="AI9" i="1"/>
  <c r="AK9" i="1" s="1"/>
  <c r="AM11" i="1"/>
  <c r="AI13" i="1"/>
  <c r="AK13" i="1" s="1"/>
  <c r="AM15" i="1"/>
  <c r="AI17" i="1"/>
  <c r="AK17" i="1" s="1"/>
  <c r="AM19" i="1"/>
  <c r="AI21" i="1"/>
  <c r="AK21" i="1" s="1"/>
  <c r="AM23" i="1"/>
  <c r="AI25" i="1"/>
  <c r="AK25" i="1" s="1"/>
  <c r="AM27" i="1"/>
  <c r="AI29" i="1"/>
  <c r="AK29" i="1" s="1"/>
  <c r="AM31" i="1"/>
  <c r="AI33" i="1"/>
  <c r="AK33" i="1" s="1"/>
  <c r="AM35" i="1"/>
  <c r="AI37" i="1"/>
  <c r="AK37" i="1" s="1"/>
  <c r="AM39" i="1"/>
  <c r="AI41" i="1"/>
  <c r="AK41" i="1" s="1"/>
  <c r="AM43" i="1"/>
  <c r="AI45" i="1"/>
  <c r="AK45" i="1" s="1"/>
  <c r="AM47" i="1"/>
  <c r="AI49" i="1"/>
  <c r="AK49" i="1" s="1"/>
  <c r="AM51" i="1"/>
  <c r="AI53" i="1"/>
  <c r="AK53" i="1" s="1"/>
  <c r="AM55" i="1"/>
  <c r="AI57" i="1"/>
  <c r="AK57" i="1" s="1"/>
  <c r="AM59" i="1"/>
  <c r="AI61" i="1"/>
  <c r="AK61" i="1" s="1"/>
  <c r="AI65" i="1"/>
  <c r="AK65" i="1" s="1"/>
  <c r="AM67" i="1"/>
  <c r="AI69" i="1"/>
  <c r="AK69" i="1" s="1"/>
  <c r="AM71" i="1"/>
  <c r="AI73" i="1"/>
  <c r="AK73" i="1" s="1"/>
  <c r="AM75" i="1"/>
  <c r="AI77" i="1"/>
  <c r="AK77" i="1" s="1"/>
  <c r="AM79" i="1"/>
  <c r="AI81" i="1"/>
  <c r="AK81" i="1" s="1"/>
  <c r="AM83" i="1"/>
  <c r="AI85" i="1"/>
  <c r="AK85" i="1" s="1"/>
  <c r="AM87" i="1"/>
  <c r="AI89" i="1"/>
  <c r="AK89" i="1" s="1"/>
  <c r="AI93" i="1"/>
  <c r="AK93" i="1" s="1"/>
  <c r="AM95" i="1"/>
  <c r="AI97" i="1"/>
  <c r="AK97" i="1" s="1"/>
  <c r="AM99" i="1"/>
  <c r="AI101" i="1"/>
  <c r="AK101" i="1" s="1"/>
  <c r="AM103" i="1"/>
  <c r="AI105" i="1"/>
  <c r="AK105" i="1" s="1"/>
  <c r="AI109" i="1"/>
  <c r="AK109" i="1" s="1"/>
  <c r="AM111" i="1"/>
  <c r="AI113" i="1"/>
  <c r="AK113" i="1" s="1"/>
  <c r="AM115" i="1"/>
  <c r="AI117" i="1"/>
  <c r="AK117" i="1" s="1"/>
  <c r="AM119" i="1"/>
  <c r="AI121" i="1"/>
  <c r="AK121" i="1" s="1"/>
  <c r="AM123" i="1"/>
  <c r="AI125" i="1"/>
  <c r="AK125" i="1" s="1"/>
  <c r="AM127" i="1"/>
  <c r="AI129" i="1"/>
  <c r="AK129" i="1" s="1"/>
  <c r="AM131" i="1"/>
  <c r="AI133" i="1"/>
  <c r="AK133" i="1" s="1"/>
  <c r="AM135" i="1"/>
  <c r="AI137" i="1"/>
  <c r="AK137" i="1" s="1"/>
  <c r="AM139" i="1"/>
  <c r="AI141" i="1"/>
  <c r="AK141" i="1" s="1"/>
  <c r="AM143" i="1"/>
  <c r="AI145" i="1"/>
  <c r="AK145" i="1" s="1"/>
  <c r="AM147" i="1"/>
  <c r="AI149" i="1"/>
  <c r="AK149" i="1" s="1"/>
  <c r="AM151" i="1"/>
  <c r="AI153" i="1"/>
  <c r="AK153" i="1" s="1"/>
  <c r="AM155" i="1"/>
  <c r="AI157" i="1"/>
  <c r="AK157" i="1" s="1"/>
  <c r="AM159" i="1"/>
  <c r="AI161" i="1"/>
  <c r="AK161" i="1" s="1"/>
  <c r="AM163" i="1"/>
  <c r="AI165" i="1"/>
  <c r="AK165" i="1" s="1"/>
  <c r="AM167" i="1"/>
  <c r="AI169" i="1"/>
  <c r="AK169" i="1" s="1"/>
  <c r="AM171" i="1"/>
  <c r="AI173" i="1"/>
  <c r="AK173" i="1" s="1"/>
  <c r="AM175" i="1"/>
  <c r="AI177" i="1"/>
  <c r="AK177" i="1" s="1"/>
  <c r="AM179" i="1"/>
  <c r="AI181" i="1"/>
  <c r="AK181" i="1" s="1"/>
  <c r="AM183" i="1"/>
  <c r="AI185" i="1"/>
  <c r="AK185" i="1" s="1"/>
  <c r="AM187" i="1"/>
  <c r="AI189" i="1"/>
  <c r="AK189" i="1" s="1"/>
  <c r="AM191" i="1"/>
  <c r="AI193" i="1"/>
  <c r="AK193" i="1" s="1"/>
  <c r="AM195" i="1"/>
  <c r="AI197" i="1"/>
  <c r="AK197" i="1" s="1"/>
  <c r="AM199" i="1"/>
  <c r="AI201" i="1"/>
  <c r="AK201" i="1" s="1"/>
  <c r="AM203" i="1"/>
  <c r="AI205" i="1"/>
  <c r="AK205" i="1" s="1"/>
  <c r="AM207" i="1"/>
  <c r="AI209" i="1"/>
  <c r="AK209" i="1" s="1"/>
  <c r="AM211" i="1"/>
  <c r="AM215" i="1"/>
  <c r="AM219" i="1"/>
  <c r="AM223" i="1"/>
  <c r="AM227" i="1"/>
  <c r="AI229" i="1"/>
  <c r="AK229" i="1" s="1"/>
  <c r="AM231" i="1"/>
  <c r="AM239" i="1"/>
  <c r="AM242" i="1"/>
  <c r="AI246" i="1"/>
  <c r="AK246" i="1" s="1"/>
  <c r="AM250" i="1"/>
  <c r="AI254" i="1"/>
  <c r="AK254" i="1" s="1"/>
  <c r="AM258" i="1"/>
  <c r="AM260" i="1"/>
  <c r="AM262" i="1"/>
  <c r="F268" i="1"/>
  <c r="AI268" i="1" s="1"/>
  <c r="AK268" i="1" s="1"/>
  <c r="F269" i="1"/>
  <c r="AI269" i="1" s="1"/>
  <c r="AK269" i="1" s="1"/>
  <c r="F270" i="1"/>
  <c r="AI270" i="1" s="1"/>
  <c r="AK270" i="1" s="1"/>
  <c r="F281" i="1"/>
  <c r="AI281" i="1" s="1"/>
  <c r="AK281" i="1" s="1"/>
  <c r="AI282" i="1"/>
  <c r="AK282" i="1" s="1"/>
  <c r="AI295" i="1"/>
  <c r="AK295" i="1" s="1"/>
  <c r="F297" i="1"/>
  <c r="AI297" i="1" s="1"/>
  <c r="AK297" i="1" s="1"/>
  <c r="AI298" i="1"/>
  <c r="AK298" i="1" s="1"/>
  <c r="F311" i="1"/>
  <c r="AI311" i="1" s="1"/>
  <c r="AK311" i="1" s="1"/>
  <c r="F319" i="1"/>
  <c r="AI319" i="1" s="1"/>
  <c r="AK319" i="1" s="1"/>
  <c r="F327" i="1"/>
  <c r="AI327" i="1" s="1"/>
  <c r="AK327" i="1" s="1"/>
  <c r="AI329" i="1"/>
  <c r="AK329" i="1" s="1"/>
  <c r="AI330" i="1"/>
  <c r="AK330" i="1" s="1"/>
  <c r="AI341" i="1"/>
  <c r="AK341" i="1" s="1"/>
  <c r="AI342" i="1"/>
  <c r="AK342" i="1" s="1"/>
  <c r="AI349" i="1"/>
  <c r="AK349" i="1" s="1"/>
  <c r="AI350" i="1"/>
  <c r="AK350" i="1" s="1"/>
  <c r="AI357" i="1"/>
  <c r="AK357" i="1" s="1"/>
  <c r="AI358" i="1"/>
  <c r="AK358" i="1" s="1"/>
  <c r="F367" i="1"/>
  <c r="AI367" i="1" s="1"/>
  <c r="AK367" i="1" s="1"/>
  <c r="AI383" i="1"/>
  <c r="AK383" i="1" s="1"/>
  <c r="AI384" i="1"/>
  <c r="AK384" i="1" s="1"/>
  <c r="AI391" i="1"/>
  <c r="AK391" i="1" s="1"/>
  <c r="F393" i="1"/>
  <c r="AI393" i="1" s="1"/>
  <c r="AK393" i="1" s="1"/>
  <c r="AI394" i="1"/>
  <c r="AK394" i="1" s="1"/>
  <c r="F401" i="1"/>
  <c r="AI401" i="1" s="1"/>
  <c r="AK401" i="1" s="1"/>
  <c r="AI402" i="1"/>
  <c r="AK402" i="1" s="1"/>
  <c r="AI417" i="1"/>
  <c r="AK417" i="1" s="1"/>
  <c r="AI418" i="1"/>
  <c r="AK418" i="1" s="1"/>
  <c r="AI425" i="1"/>
  <c r="AK425" i="1" s="1"/>
  <c r="AI426" i="1"/>
  <c r="AK426" i="1" s="1"/>
  <c r="F435" i="1"/>
  <c r="AI435" i="1" s="1"/>
  <c r="AK435" i="1" s="1"/>
  <c r="F447" i="1"/>
  <c r="AI447" i="1" s="1"/>
  <c r="AK447" i="1" s="1"/>
  <c r="AI449" i="1"/>
  <c r="AK449" i="1" s="1"/>
  <c r="AI450" i="1"/>
  <c r="AK450" i="1" s="1"/>
  <c r="F451" i="1"/>
  <c r="AI451" i="1" s="1"/>
  <c r="AK451" i="1" s="1"/>
  <c r="AI453" i="1"/>
  <c r="AK453" i="1" s="1"/>
  <c r="AI454" i="1"/>
  <c r="AK454" i="1" s="1"/>
  <c r="AI457" i="1"/>
  <c r="AK457" i="1" s="1"/>
  <c r="AI458" i="1"/>
  <c r="AK458" i="1" s="1"/>
  <c r="F459" i="1"/>
  <c r="AI459" i="1" s="1"/>
  <c r="AK459" i="1" s="1"/>
  <c r="Z2" i="2"/>
  <c r="F18" i="2"/>
  <c r="F34" i="2"/>
  <c r="F62" i="2"/>
  <c r="F130" i="2"/>
  <c r="F158" i="2"/>
  <c r="F162" i="2"/>
  <c r="F223" i="2"/>
  <c r="F304" i="1"/>
  <c r="AI304" i="1" s="1"/>
  <c r="AK304" i="1" s="1"/>
  <c r="F308" i="1"/>
  <c r="AI308" i="1" s="1"/>
  <c r="AK308" i="1" s="1"/>
  <c r="F312" i="1"/>
  <c r="AI312" i="1" s="1"/>
  <c r="AK312" i="1" s="1"/>
  <c r="F316" i="1"/>
  <c r="AI316" i="1" s="1"/>
  <c r="AK316" i="1" s="1"/>
  <c r="F320" i="1"/>
  <c r="AI320" i="1" s="1"/>
  <c r="AK320" i="1" s="1"/>
  <c r="F324" i="1"/>
  <c r="AI324" i="1" s="1"/>
  <c r="AK324" i="1" s="1"/>
  <c r="F328" i="1"/>
  <c r="AI328" i="1" s="1"/>
  <c r="AK328" i="1" s="1"/>
  <c r="F332" i="1"/>
  <c r="AI332" i="1" s="1"/>
  <c r="AK332" i="1" s="1"/>
  <c r="F336" i="1"/>
  <c r="AI336" i="1" s="1"/>
  <c r="AK336" i="1" s="1"/>
  <c r="F340" i="1"/>
  <c r="AI340" i="1" s="1"/>
  <c r="AK340" i="1" s="1"/>
  <c r="F344" i="1"/>
  <c r="AI344" i="1" s="1"/>
  <c r="AK344" i="1" s="1"/>
  <c r="F348" i="1"/>
  <c r="AI348" i="1" s="1"/>
  <c r="AK348" i="1" s="1"/>
  <c r="F352" i="1"/>
  <c r="AI352" i="1" s="1"/>
  <c r="AK352" i="1" s="1"/>
  <c r="F356" i="1"/>
  <c r="AI356" i="1" s="1"/>
  <c r="AK356" i="1" s="1"/>
  <c r="F360" i="1"/>
  <c r="AI360" i="1" s="1"/>
  <c r="AK360" i="1" s="1"/>
  <c r="F364" i="1"/>
  <c r="AI364" i="1" s="1"/>
  <c r="AK364" i="1" s="1"/>
  <c r="F368" i="1"/>
  <c r="AI368" i="1" s="1"/>
  <c r="AK368" i="1" s="1"/>
  <c r="F396" i="1"/>
  <c r="AI396" i="1" s="1"/>
  <c r="AK396" i="1" s="1"/>
  <c r="F408" i="1"/>
  <c r="AI408" i="1" s="1"/>
  <c r="AK408" i="1" s="1"/>
  <c r="F412" i="1"/>
  <c r="AI412" i="1" s="1"/>
  <c r="AK412" i="1" s="1"/>
  <c r="F416" i="1"/>
  <c r="AI416" i="1" s="1"/>
  <c r="AK416" i="1" s="1"/>
  <c r="F420" i="1"/>
  <c r="AI420" i="1" s="1"/>
  <c r="AK420" i="1" s="1"/>
  <c r="F424" i="1"/>
  <c r="AI424" i="1" s="1"/>
  <c r="AK424" i="1" s="1"/>
  <c r="F428" i="1"/>
  <c r="AI428" i="1" s="1"/>
  <c r="AK428" i="1" s="1"/>
  <c r="F432" i="1"/>
  <c r="AI432" i="1" s="1"/>
  <c r="AK432" i="1" s="1"/>
  <c r="F436" i="1"/>
  <c r="AI436" i="1" s="1"/>
  <c r="AK436" i="1" s="1"/>
  <c r="F440" i="1"/>
  <c r="AI440" i="1" s="1"/>
  <c r="AK440" i="1" s="1"/>
  <c r="F444" i="1"/>
  <c r="AI444" i="1" s="1"/>
  <c r="AK444" i="1" s="1"/>
  <c r="F448" i="1"/>
  <c r="AI448" i="1" s="1"/>
  <c r="AK448" i="1" s="1"/>
  <c r="F452" i="1"/>
  <c r="AI452" i="1" s="1"/>
  <c r="AK452" i="1" s="1"/>
  <c r="F456" i="1"/>
  <c r="AI456" i="1" s="1"/>
  <c r="AK456" i="1" s="1"/>
  <c r="F460" i="1"/>
  <c r="AI460" i="1" s="1"/>
  <c r="AK460" i="1" s="1"/>
  <c r="F464" i="1"/>
  <c r="AI464" i="1" s="1"/>
  <c r="AK464" i="1" s="1"/>
  <c r="F468" i="1"/>
  <c r="AI468" i="1" s="1"/>
  <c r="AK468" i="1" s="1"/>
  <c r="F3" i="2"/>
  <c r="AI3" i="2" s="1"/>
  <c r="AM4" i="2"/>
  <c r="F7" i="2"/>
  <c r="AI7" i="2" s="1"/>
  <c r="AM8" i="2"/>
  <c r="F11" i="2"/>
  <c r="AI11" i="2" s="1"/>
  <c r="AK11" i="2" s="1"/>
  <c r="AM12" i="2"/>
  <c r="F15" i="2"/>
  <c r="AI15" i="2" s="1"/>
  <c r="AM16" i="2"/>
  <c r="F19" i="2"/>
  <c r="AI19" i="2" s="1"/>
  <c r="AM20" i="2"/>
  <c r="F23" i="2"/>
  <c r="AI23" i="2" s="1"/>
  <c r="AK23" i="2" s="1"/>
  <c r="AM24" i="2"/>
  <c r="F27" i="2"/>
  <c r="AM28" i="2"/>
  <c r="AI30" i="2"/>
  <c r="AK30" i="2" s="1"/>
  <c r="F31" i="2"/>
  <c r="AM32" i="2"/>
  <c r="F35" i="2"/>
  <c r="AM36" i="2"/>
  <c r="F39" i="2"/>
  <c r="AM40" i="2"/>
  <c r="F43" i="2"/>
  <c r="F47" i="2"/>
  <c r="AM48" i="2"/>
  <c r="F51" i="2"/>
  <c r="AM52" i="2"/>
  <c r="F55" i="2"/>
  <c r="F59" i="2"/>
  <c r="AM60" i="2"/>
  <c r="F63" i="2"/>
  <c r="AM64" i="2"/>
  <c r="F67" i="2"/>
  <c r="AM68" i="2"/>
  <c r="F71" i="2"/>
  <c r="AM72" i="2"/>
  <c r="F75" i="2"/>
  <c r="F79" i="2"/>
  <c r="AM80" i="2"/>
  <c r="F83" i="2"/>
  <c r="AM84" i="2"/>
  <c r="F87" i="2"/>
  <c r="AM88" i="2"/>
  <c r="F91" i="2"/>
  <c r="AM92" i="2"/>
  <c r="F95" i="2"/>
  <c r="AM96" i="2"/>
  <c r="F99" i="2"/>
  <c r="AM100" i="2"/>
  <c r="F103" i="2"/>
  <c r="AM104" i="2"/>
  <c r="F107" i="2"/>
  <c r="F111" i="2"/>
  <c r="AM112" i="2"/>
  <c r="F115" i="2"/>
  <c r="AM116" i="2"/>
  <c r="F119" i="2"/>
  <c r="AM120" i="2"/>
  <c r="F123" i="2"/>
  <c r="AM124" i="2"/>
  <c r="F127" i="2"/>
  <c r="AM128" i="2"/>
  <c r="F131" i="2"/>
  <c r="AM132" i="2"/>
  <c r="F135" i="2"/>
  <c r="AM136" i="2"/>
  <c r="F139" i="2"/>
  <c r="AM140" i="2"/>
  <c r="F143" i="2"/>
  <c r="AM144" i="2"/>
  <c r="AI146" i="2"/>
  <c r="AK146" i="2" s="1"/>
  <c r="F147" i="2"/>
  <c r="AM148" i="2"/>
  <c r="F151" i="2"/>
  <c r="F155" i="2"/>
  <c r="AM156" i="2"/>
  <c r="F159" i="2"/>
  <c r="AM160" i="2"/>
  <c r="F163" i="2"/>
  <c r="AM164" i="2"/>
  <c r="AI166" i="2"/>
  <c r="AK166" i="2" s="1"/>
  <c r="F167" i="2"/>
  <c r="AM168" i="2"/>
  <c r="F171" i="2"/>
  <c r="AM172" i="2"/>
  <c r="F175" i="2"/>
  <c r="AM176" i="2"/>
  <c r="F179" i="2"/>
  <c r="AM180" i="2"/>
  <c r="F183" i="2"/>
  <c r="AM184" i="2"/>
  <c r="F187" i="2"/>
  <c r="AM188" i="2"/>
  <c r="F191" i="2"/>
  <c r="AM192" i="2"/>
  <c r="F195" i="2"/>
  <c r="F199" i="2"/>
  <c r="AM200" i="2"/>
  <c r="F203" i="2"/>
  <c r="AM204" i="2"/>
  <c r="F207" i="2"/>
  <c r="AM208" i="2"/>
  <c r="F211" i="2"/>
  <c r="AM212" i="2"/>
  <c r="AM215" i="2"/>
  <c r="F219" i="2"/>
  <c r="AI219" i="2" s="1"/>
  <c r="AK219" i="2" s="1"/>
  <c r="AM223" i="2"/>
  <c r="F239" i="2"/>
  <c r="F240" i="2"/>
  <c r="F241" i="2"/>
  <c r="F245" i="2"/>
  <c r="AM251" i="2"/>
  <c r="F259" i="2"/>
  <c r="F260" i="2"/>
  <c r="F263" i="2"/>
  <c r="F264" i="2"/>
  <c r="F265" i="2"/>
  <c r="F269" i="2"/>
  <c r="F271" i="2"/>
  <c r="F272" i="2"/>
  <c r="F276" i="2"/>
  <c r="F277" i="2"/>
  <c r="AM287" i="2"/>
  <c r="AM291" i="2"/>
  <c r="AM295" i="2"/>
  <c r="F319" i="2"/>
  <c r="F320" i="2"/>
  <c r="F323" i="2"/>
  <c r="F324" i="2"/>
  <c r="F325" i="2"/>
  <c r="F329" i="2"/>
  <c r="F333" i="2"/>
  <c r="F337" i="2"/>
  <c r="F379" i="2"/>
  <c r="AM379" i="2"/>
  <c r="F381" i="2"/>
  <c r="F384" i="2"/>
  <c r="F385" i="2"/>
  <c r="F388" i="2"/>
  <c r="F389" i="2"/>
  <c r="F392" i="2"/>
  <c r="F393" i="2"/>
  <c r="F396" i="2"/>
  <c r="F415" i="2"/>
  <c r="AM415" i="2"/>
  <c r="F419" i="2"/>
  <c r="F421" i="2"/>
  <c r="AI421" i="2" s="1"/>
  <c r="F424" i="2"/>
  <c r="F469" i="2"/>
  <c r="F100" i="3"/>
  <c r="AI100" i="3" s="1"/>
  <c r="AK100" i="3" s="1"/>
  <c r="F103" i="3"/>
  <c r="F123" i="3"/>
  <c r="F127" i="3"/>
  <c r="F155" i="3"/>
  <c r="F156" i="3"/>
  <c r="AI156" i="3" s="1"/>
  <c r="AK156" i="3" s="1"/>
  <c r="F159" i="3"/>
  <c r="F176" i="3"/>
  <c r="AI176" i="3" s="1"/>
  <c r="AK176" i="3" s="1"/>
  <c r="AM61" i="2"/>
  <c r="AM69" i="2"/>
  <c r="AM73" i="2"/>
  <c r="AM81" i="2"/>
  <c r="AM85" i="2"/>
  <c r="AM89" i="2"/>
  <c r="AM93" i="2"/>
  <c r="AM97" i="2"/>
  <c r="AM101" i="2"/>
  <c r="AM105" i="2"/>
  <c r="AM109" i="2"/>
  <c r="AM113" i="2"/>
  <c r="AM117" i="2"/>
  <c r="AM121" i="2"/>
  <c r="AM125" i="2"/>
  <c r="AM129" i="2"/>
  <c r="AM133" i="2"/>
  <c r="AM137" i="2"/>
  <c r="AM141" i="2"/>
  <c r="AM145" i="2"/>
  <c r="AM149" i="2"/>
  <c r="AM153" i="2"/>
  <c r="AM157" i="2"/>
  <c r="AM161" i="2"/>
  <c r="AM165" i="2"/>
  <c r="AM169" i="2"/>
  <c r="AM173" i="2"/>
  <c r="AM177" i="2"/>
  <c r="AM181" i="2"/>
  <c r="AM185" i="2"/>
  <c r="AM189" i="2"/>
  <c r="AM193" i="2"/>
  <c r="AM197" i="2"/>
  <c r="AM201" i="2"/>
  <c r="AM205" i="2"/>
  <c r="AM209" i="2"/>
  <c r="AM213" i="2"/>
  <c r="AM216" i="2"/>
  <c r="F221" i="2"/>
  <c r="AM221" i="2"/>
  <c r="AI222" i="2"/>
  <c r="AK222" i="2" s="1"/>
  <c r="F237" i="2"/>
  <c r="AM243" i="2"/>
  <c r="AM247" i="2"/>
  <c r="F255" i="2"/>
  <c r="F256" i="2"/>
  <c r="F257" i="2"/>
  <c r="F261" i="2"/>
  <c r="AM267" i="2"/>
  <c r="F273" i="2"/>
  <c r="AM279" i="2"/>
  <c r="F299" i="2"/>
  <c r="F300" i="2"/>
  <c r="F303" i="2"/>
  <c r="F304" i="2"/>
  <c r="F307" i="2"/>
  <c r="F308" i="2"/>
  <c r="F312" i="2"/>
  <c r="F316" i="2"/>
  <c r="F317" i="2"/>
  <c r="F321" i="2"/>
  <c r="AM327" i="2"/>
  <c r="AM331" i="2"/>
  <c r="AM335" i="2"/>
  <c r="F340" i="2"/>
  <c r="F341" i="2"/>
  <c r="F344" i="2"/>
  <c r="F383" i="2"/>
  <c r="AM383" i="2"/>
  <c r="F387" i="2"/>
  <c r="AM387" i="2"/>
  <c r="F391" i="2"/>
  <c r="AM391" i="2"/>
  <c r="F395" i="2"/>
  <c r="F397" i="2"/>
  <c r="F400" i="2"/>
  <c r="F401" i="2"/>
  <c r="F404" i="2"/>
  <c r="F423" i="2"/>
  <c r="F425" i="2"/>
  <c r="F448" i="2"/>
  <c r="F457" i="2"/>
  <c r="F461" i="2"/>
  <c r="F464" i="2"/>
  <c r="F465" i="2"/>
  <c r="F7" i="3"/>
  <c r="F20" i="3"/>
  <c r="AI20" i="3" s="1"/>
  <c r="AK20" i="3" s="1"/>
  <c r="F48" i="3"/>
  <c r="AI48" i="3" s="1"/>
  <c r="AK48" i="3" s="1"/>
  <c r="F51" i="3"/>
  <c r="F52" i="3"/>
  <c r="AI52" i="3" s="1"/>
  <c r="AK52" i="3" s="1"/>
  <c r="F56" i="3"/>
  <c r="AI56" i="3" s="1"/>
  <c r="AK56" i="3" s="1"/>
  <c r="F59" i="3"/>
  <c r="F72" i="3"/>
  <c r="AI72" i="3" s="1"/>
  <c r="AK72" i="3" s="1"/>
  <c r="F75" i="3"/>
  <c r="F96" i="3"/>
  <c r="AI96" i="3" s="1"/>
  <c r="AK96" i="3" s="1"/>
  <c r="F99" i="3"/>
  <c r="F112" i="3"/>
  <c r="AI112" i="3" s="1"/>
  <c r="AK112" i="3" s="1"/>
  <c r="F116" i="3"/>
  <c r="AI116" i="3" s="1"/>
  <c r="AK116" i="3" s="1"/>
  <c r="F119" i="3"/>
  <c r="F144" i="3"/>
  <c r="AI144" i="3" s="1"/>
  <c r="AK144" i="3" s="1"/>
  <c r="F148" i="3"/>
  <c r="AI148" i="3" s="1"/>
  <c r="AK148" i="3" s="1"/>
  <c r="F151" i="3"/>
  <c r="F172" i="3"/>
  <c r="AI172" i="3" s="1"/>
  <c r="AK172" i="3" s="1"/>
  <c r="F175" i="3"/>
  <c r="F179" i="3"/>
  <c r="F192" i="3"/>
  <c r="AI192" i="3" s="1"/>
  <c r="AK192" i="3" s="1"/>
  <c r="F195" i="3"/>
  <c r="AM466" i="2"/>
  <c r="AM462" i="2"/>
  <c r="AM458" i="2"/>
  <c r="AM454" i="2"/>
  <c r="AM450" i="2"/>
  <c r="AM446" i="2"/>
  <c r="AM442" i="2"/>
  <c r="AM438" i="2"/>
  <c r="AM434" i="2"/>
  <c r="AM430" i="2"/>
  <c r="AM426" i="2"/>
  <c r="AM422" i="2"/>
  <c r="AM418" i="2"/>
  <c r="AM414" i="2"/>
  <c r="AM410" i="2"/>
  <c r="AM406" i="2"/>
  <c r="AM402" i="2"/>
  <c r="AM398" i="2"/>
  <c r="AM394" i="2"/>
  <c r="AM390" i="2"/>
  <c r="AM386" i="2"/>
  <c r="AM382" i="2"/>
  <c r="AM378" i="2"/>
  <c r="AM374" i="2"/>
  <c r="AM370" i="2"/>
  <c r="AM366" i="2"/>
  <c r="AM362" i="2"/>
  <c r="AM358" i="2"/>
  <c r="AM354" i="2"/>
  <c r="AM350" i="2"/>
  <c r="AM346" i="2"/>
  <c r="AM342" i="2"/>
  <c r="AM338" i="2"/>
  <c r="AM334" i="2"/>
  <c r="AM330" i="2"/>
  <c r="AM326" i="2"/>
  <c r="AM322" i="2"/>
  <c r="AM318" i="2"/>
  <c r="AM314" i="2"/>
  <c r="AM310" i="2"/>
  <c r="AM306" i="2"/>
  <c r="AM302" i="2"/>
  <c r="AM298" i="2"/>
  <c r="AM294" i="2"/>
  <c r="AM290" i="2"/>
  <c r="AM286" i="2"/>
  <c r="AM282" i="2"/>
  <c r="AM278" i="2"/>
  <c r="AM266" i="2"/>
  <c r="AM262" i="2"/>
  <c r="AM258" i="2"/>
  <c r="AM254" i="2"/>
  <c r="AM250" i="2"/>
  <c r="AM246" i="2"/>
  <c r="AM242" i="2"/>
  <c r="AM238" i="2"/>
  <c r="AM234" i="2"/>
  <c r="AM230" i="2"/>
  <c r="AM226" i="2"/>
  <c r="AM222" i="2"/>
  <c r="AM218" i="2"/>
  <c r="AM469" i="2"/>
  <c r="AM465" i="2"/>
  <c r="AM461" i="2"/>
  <c r="AM457" i="2"/>
  <c r="AM453" i="2"/>
  <c r="AM449" i="2"/>
  <c r="AM445" i="2"/>
  <c r="AM441" i="2"/>
  <c r="AM437" i="2"/>
  <c r="AM433" i="2"/>
  <c r="AM429" i="2"/>
  <c r="AM425" i="2"/>
  <c r="AM421" i="2"/>
  <c r="AM417" i="2"/>
  <c r="AM413" i="2"/>
  <c r="AM409" i="2"/>
  <c r="AM405" i="2"/>
  <c r="AM401" i="2"/>
  <c r="AM397" i="2"/>
  <c r="AM393" i="2"/>
  <c r="AM389" i="2"/>
  <c r="AM385" i="2"/>
  <c r="AM381" i="2"/>
  <c r="AM377" i="2"/>
  <c r="AM373" i="2"/>
  <c r="AM369" i="2"/>
  <c r="AM365" i="2"/>
  <c r="AM361" i="2"/>
  <c r="AM357" i="2"/>
  <c r="AM353" i="2"/>
  <c r="AM349" i="2"/>
  <c r="AM345" i="2"/>
  <c r="AM341" i="2"/>
  <c r="AM337" i="2"/>
  <c r="AM333" i="2"/>
  <c r="AM329" i="2"/>
  <c r="AM325" i="2"/>
  <c r="AM321" i="2"/>
  <c r="AM317" i="2"/>
  <c r="AM313" i="2"/>
  <c r="AM309" i="2"/>
  <c r="AM305" i="2"/>
  <c r="AM301" i="2"/>
  <c r="AM297" i="2"/>
  <c r="AM293" i="2"/>
  <c r="AM289" i="2"/>
  <c r="AM285" i="2"/>
  <c r="AM281" i="2"/>
  <c r="AM277" i="2"/>
  <c r="AM273" i="2"/>
  <c r="AM269" i="2"/>
  <c r="AM265" i="2"/>
  <c r="AM257" i="2"/>
  <c r="AM253" i="2"/>
  <c r="AM249" i="2"/>
  <c r="AM245" i="2"/>
  <c r="AM241" i="2"/>
  <c r="AM237" i="2"/>
  <c r="AM468" i="2"/>
  <c r="AM464" i="2"/>
  <c r="AM460" i="2"/>
  <c r="AM456" i="2"/>
  <c r="AM452" i="2"/>
  <c r="AM448" i="2"/>
  <c r="AM444" i="2"/>
  <c r="AM440" i="2"/>
  <c r="AM436" i="2"/>
  <c r="AM432" i="2"/>
  <c r="AM428" i="2"/>
  <c r="AM424" i="2"/>
  <c r="AM420" i="2"/>
  <c r="AM416" i="2"/>
  <c r="AM412" i="2"/>
  <c r="AM408" i="2"/>
  <c r="AM404" i="2"/>
  <c r="AM400" i="2"/>
  <c r="AM396" i="2"/>
  <c r="AM392" i="2"/>
  <c r="AM388" i="2"/>
  <c r="AM384" i="2"/>
  <c r="AM380" i="2"/>
  <c r="AM376" i="2"/>
  <c r="AM372" i="2"/>
  <c r="AM368" i="2"/>
  <c r="AM364" i="2"/>
  <c r="AM360" i="2"/>
  <c r="AM356" i="2"/>
  <c r="AM352" i="2"/>
  <c r="AM348" i="2"/>
  <c r="AM344" i="2"/>
  <c r="AM340" i="2"/>
  <c r="AM336" i="2"/>
  <c r="AM332" i="2"/>
  <c r="AM328" i="2"/>
  <c r="AM324" i="2"/>
  <c r="AM320" i="2"/>
  <c r="AM316" i="2"/>
  <c r="AM312" i="2"/>
  <c r="AM308" i="2"/>
  <c r="AM304" i="2"/>
  <c r="AM300" i="2"/>
  <c r="AM296" i="2"/>
  <c r="AM292" i="2"/>
  <c r="AM288" i="2"/>
  <c r="AM284" i="2"/>
  <c r="AM280" i="2"/>
  <c r="AM276" i="2"/>
  <c r="AM272" i="2"/>
  <c r="AM268" i="2"/>
  <c r="AM264" i="2"/>
  <c r="AM260" i="2"/>
  <c r="AM256" i="2"/>
  <c r="AM252" i="2"/>
  <c r="AM248" i="2"/>
  <c r="AM244" i="2"/>
  <c r="AM240" i="2"/>
  <c r="AM236" i="2"/>
  <c r="AM232" i="2"/>
  <c r="AM228" i="2"/>
  <c r="AM224" i="2"/>
  <c r="AM467" i="2"/>
  <c r="AM463" i="2"/>
  <c r="AM459" i="2"/>
  <c r="AM455" i="2"/>
  <c r="AM451" i="2"/>
  <c r="AM447" i="2"/>
  <c r="AM443" i="2"/>
  <c r="AM439" i="2"/>
  <c r="AM435" i="2"/>
  <c r="AM431" i="2"/>
  <c r="AI4" i="2"/>
  <c r="AK4" i="2" s="1"/>
  <c r="AM6" i="2"/>
  <c r="AI8" i="2"/>
  <c r="AK8" i="2" s="1"/>
  <c r="AM10" i="2"/>
  <c r="AI12" i="2"/>
  <c r="AK12" i="2" s="1"/>
  <c r="AM14" i="2"/>
  <c r="AI16" i="2"/>
  <c r="AK16" i="2" s="1"/>
  <c r="AM18" i="2"/>
  <c r="AI20" i="2"/>
  <c r="AK20" i="2" s="1"/>
  <c r="AM22" i="2"/>
  <c r="AI24" i="2"/>
  <c r="AK24" i="2" s="1"/>
  <c r="AM26" i="2"/>
  <c r="AI28" i="2"/>
  <c r="AK28" i="2" s="1"/>
  <c r="AM30" i="2"/>
  <c r="AI32" i="2"/>
  <c r="AK32" i="2" s="1"/>
  <c r="AI36" i="2"/>
  <c r="AK36" i="2" s="1"/>
  <c r="AM38" i="2"/>
  <c r="AI40" i="2"/>
  <c r="AK40" i="2" s="1"/>
  <c r="AM42" i="2"/>
  <c r="AI44" i="2"/>
  <c r="AK44" i="2" s="1"/>
  <c r="AM46" i="2"/>
  <c r="AI48" i="2"/>
  <c r="AK48" i="2" s="1"/>
  <c r="AM50" i="2"/>
  <c r="AI52" i="2"/>
  <c r="AK52" i="2" s="1"/>
  <c r="AM54" i="2"/>
  <c r="AI56" i="2"/>
  <c r="AK56" i="2" s="1"/>
  <c r="AM58" i="2"/>
  <c r="AI60" i="2"/>
  <c r="AK60" i="2" s="1"/>
  <c r="AM62" i="2"/>
  <c r="AI64" i="2"/>
  <c r="AK64" i="2" s="1"/>
  <c r="AM66" i="2"/>
  <c r="AI68" i="2"/>
  <c r="AK68" i="2" s="1"/>
  <c r="AM70" i="2"/>
  <c r="AI72" i="2"/>
  <c r="AK72" i="2" s="1"/>
  <c r="AM74" i="2"/>
  <c r="AI76" i="2"/>
  <c r="AK76" i="2" s="1"/>
  <c r="AM78" i="2"/>
  <c r="AI80" i="2"/>
  <c r="AK80" i="2" s="1"/>
  <c r="AM82" i="2"/>
  <c r="AI84" i="2"/>
  <c r="AK84" i="2" s="1"/>
  <c r="AM86" i="2"/>
  <c r="AI88" i="2"/>
  <c r="AK88" i="2" s="1"/>
  <c r="AM90" i="2"/>
  <c r="AI92" i="2"/>
  <c r="AK92" i="2" s="1"/>
  <c r="AM94" i="2"/>
  <c r="AI96" i="2"/>
  <c r="AK96" i="2" s="1"/>
  <c r="AM98" i="2"/>
  <c r="AI100" i="2"/>
  <c r="AK100" i="2" s="1"/>
  <c r="AM102" i="2"/>
  <c r="AI104" i="2"/>
  <c r="AK104" i="2" s="1"/>
  <c r="AM106" i="2"/>
  <c r="AI108" i="2"/>
  <c r="AK108" i="2" s="1"/>
  <c r="AM110" i="2"/>
  <c r="AI112" i="2"/>
  <c r="AK112" i="2" s="1"/>
  <c r="AM114" i="2"/>
  <c r="AI116" i="2"/>
  <c r="AK116" i="2" s="1"/>
  <c r="AM118" i="2"/>
  <c r="AI120" i="2"/>
  <c r="AK120" i="2" s="1"/>
  <c r="AM122" i="2"/>
  <c r="AI124" i="2"/>
  <c r="AK124" i="2" s="1"/>
  <c r="AM126" i="2"/>
  <c r="AI128" i="2"/>
  <c r="AK128" i="2" s="1"/>
  <c r="AM130" i="2"/>
  <c r="AI132" i="2"/>
  <c r="AK132" i="2" s="1"/>
  <c r="AM134" i="2"/>
  <c r="AI136" i="2"/>
  <c r="AK136" i="2" s="1"/>
  <c r="AM138" i="2"/>
  <c r="AI140" i="2"/>
  <c r="AK140" i="2" s="1"/>
  <c r="AM142" i="2"/>
  <c r="AI144" i="2"/>
  <c r="AK144" i="2" s="1"/>
  <c r="AM146" i="2"/>
  <c r="AI148" i="2"/>
  <c r="AK148" i="2" s="1"/>
  <c r="AM150" i="2"/>
  <c r="AI152" i="2"/>
  <c r="AK152" i="2" s="1"/>
  <c r="AM154" i="2"/>
  <c r="AI156" i="2"/>
  <c r="AK156" i="2" s="1"/>
  <c r="AM158" i="2"/>
  <c r="AI160" i="2"/>
  <c r="AK160" i="2" s="1"/>
  <c r="AM162" i="2"/>
  <c r="AI164" i="2"/>
  <c r="AK164" i="2" s="1"/>
  <c r="AM166" i="2"/>
  <c r="AI168" i="2"/>
  <c r="AK168" i="2" s="1"/>
  <c r="AI172" i="2"/>
  <c r="AK172" i="2" s="1"/>
  <c r="AM174" i="2"/>
  <c r="AI176" i="2"/>
  <c r="AK176" i="2" s="1"/>
  <c r="AM178" i="2"/>
  <c r="AI180" i="2"/>
  <c r="AK180" i="2" s="1"/>
  <c r="AM182" i="2"/>
  <c r="AI184" i="2"/>
  <c r="AK184" i="2" s="1"/>
  <c r="AM186" i="2"/>
  <c r="AI188" i="2"/>
  <c r="AK188" i="2" s="1"/>
  <c r="AM190" i="2"/>
  <c r="AI192" i="2"/>
  <c r="AK192" i="2" s="1"/>
  <c r="AI196" i="2"/>
  <c r="AK196" i="2" s="1"/>
  <c r="AM198" i="2"/>
  <c r="AI200" i="2"/>
  <c r="AK200" i="2" s="1"/>
  <c r="AM202" i="2"/>
  <c r="AI204" i="2"/>
  <c r="AK204" i="2" s="1"/>
  <c r="AM206" i="2"/>
  <c r="AI208" i="2"/>
  <c r="AK208" i="2" s="1"/>
  <c r="AM210" i="2"/>
  <c r="AI212" i="2"/>
  <c r="AK212" i="2" s="1"/>
  <c r="AM214" i="2"/>
  <c r="AI215" i="2"/>
  <c r="AK215" i="2" s="1"/>
  <c r="AM219" i="2"/>
  <c r="AM225" i="2"/>
  <c r="AM227" i="2"/>
  <c r="AM229" i="2"/>
  <c r="AM231" i="2"/>
  <c r="AM233" i="2"/>
  <c r="AM235" i="2"/>
  <c r="AM239" i="2"/>
  <c r="F252" i="2"/>
  <c r="F253" i="2"/>
  <c r="AI253" i="2" s="1"/>
  <c r="AK253" i="2" s="1"/>
  <c r="AM259" i="2"/>
  <c r="AM263" i="2"/>
  <c r="AM271" i="2"/>
  <c r="AM275" i="2"/>
  <c r="F284" i="2"/>
  <c r="AI287" i="2"/>
  <c r="AK287" i="2" s="1"/>
  <c r="F288" i="2"/>
  <c r="AI288" i="2" s="1"/>
  <c r="AK288" i="2" s="1"/>
  <c r="F292" i="2"/>
  <c r="F297" i="2"/>
  <c r="AI297" i="2" s="1"/>
  <c r="F301" i="2"/>
  <c r="AI301" i="2" s="1"/>
  <c r="F305" i="2"/>
  <c r="AI305" i="2" s="1"/>
  <c r="AK305" i="2" s="1"/>
  <c r="F309" i="2"/>
  <c r="AI309" i="2" s="1"/>
  <c r="F313" i="2"/>
  <c r="AI313" i="2" s="1"/>
  <c r="AM319" i="2"/>
  <c r="AM323" i="2"/>
  <c r="AM339" i="2"/>
  <c r="F343" i="2"/>
  <c r="AM343" i="2"/>
  <c r="F345" i="2"/>
  <c r="AI345" i="2" s="1"/>
  <c r="F348" i="2"/>
  <c r="F349" i="2"/>
  <c r="AI349" i="2" s="1"/>
  <c r="F352" i="2"/>
  <c r="AI352" i="2" s="1"/>
  <c r="AK352" i="2" s="1"/>
  <c r="F353" i="2"/>
  <c r="AI353" i="2" s="1"/>
  <c r="AK353" i="2" s="1"/>
  <c r="F356" i="2"/>
  <c r="F357" i="2"/>
  <c r="AI357" i="2" s="1"/>
  <c r="F360" i="2"/>
  <c r="F361" i="2"/>
  <c r="AI361" i="2" s="1"/>
  <c r="F365" i="2"/>
  <c r="AI365" i="2" s="1"/>
  <c r="F368" i="2"/>
  <c r="AI368" i="2" s="1"/>
  <c r="AK368" i="2" s="1"/>
  <c r="F369" i="2"/>
  <c r="AI369" i="2" s="1"/>
  <c r="AK369" i="2" s="1"/>
  <c r="F373" i="2"/>
  <c r="AI373" i="2" s="1"/>
  <c r="F376" i="2"/>
  <c r="F399" i="2"/>
  <c r="AM399" i="2"/>
  <c r="F403" i="2"/>
  <c r="AM403" i="2"/>
  <c r="F405" i="2"/>
  <c r="AI405" i="2" s="1"/>
  <c r="AK405" i="2" s="1"/>
  <c r="F409" i="2"/>
  <c r="AI409" i="2" s="1"/>
  <c r="F412" i="2"/>
  <c r="F427" i="2"/>
  <c r="AM427" i="2"/>
  <c r="AI429" i="2"/>
  <c r="AK429" i="2" s="1"/>
  <c r="F432" i="2"/>
  <c r="F436" i="2"/>
  <c r="AI436" i="2" s="1"/>
  <c r="AK436" i="2" s="1"/>
  <c r="F437" i="2"/>
  <c r="F440" i="2"/>
  <c r="F441" i="2"/>
  <c r="AI441" i="2" s="1"/>
  <c r="AK441" i="2" s="1"/>
  <c r="AI445" i="2"/>
  <c r="AK445" i="2" s="1"/>
  <c r="AI463" i="2"/>
  <c r="AK463" i="2" s="1"/>
  <c r="F4" i="3"/>
  <c r="AI4" i="3" s="1"/>
  <c r="AK4" i="3" s="1"/>
  <c r="F16" i="3"/>
  <c r="AI16" i="3" s="1"/>
  <c r="AK16" i="3" s="1"/>
  <c r="F19" i="3"/>
  <c r="F44" i="3"/>
  <c r="AI44" i="3" s="1"/>
  <c r="AK44" i="3" s="1"/>
  <c r="F47" i="3"/>
  <c r="F55" i="3"/>
  <c r="F68" i="3"/>
  <c r="AI68" i="3" s="1"/>
  <c r="AK68" i="3" s="1"/>
  <c r="F191" i="3"/>
  <c r="F201" i="3"/>
  <c r="AI468" i="2"/>
  <c r="AK468" i="2" s="1"/>
  <c r="AI460" i="2"/>
  <c r="AK460" i="2" s="1"/>
  <c r="AI456" i="2"/>
  <c r="AK456" i="2" s="1"/>
  <c r="AI452" i="2"/>
  <c r="AK452" i="2" s="1"/>
  <c r="AI444" i="2"/>
  <c r="AK444" i="2" s="1"/>
  <c r="AI428" i="2"/>
  <c r="AK428" i="2" s="1"/>
  <c r="AI408" i="2"/>
  <c r="AK408" i="2" s="1"/>
  <c r="AI372" i="2"/>
  <c r="AK372" i="2" s="1"/>
  <c r="AI364" i="2"/>
  <c r="AK364" i="2" s="1"/>
  <c r="AI296" i="2"/>
  <c r="AK296" i="2" s="1"/>
  <c r="AI236" i="2"/>
  <c r="AK236" i="2" s="1"/>
  <c r="AI232" i="2"/>
  <c r="AK232" i="2" s="1"/>
  <c r="AI228" i="2"/>
  <c r="AK228" i="2" s="1"/>
  <c r="AI224" i="2"/>
  <c r="AK224" i="2" s="1"/>
  <c r="AI220" i="2"/>
  <c r="AK220" i="2" s="1"/>
  <c r="AI467" i="2"/>
  <c r="AK467" i="2" s="1"/>
  <c r="AI459" i="2"/>
  <c r="AK459" i="2" s="1"/>
  <c r="AI455" i="2"/>
  <c r="AK455" i="2" s="1"/>
  <c r="AI451" i="2"/>
  <c r="AK451" i="2" s="1"/>
  <c r="AI443" i="2"/>
  <c r="AK443" i="2" s="1"/>
  <c r="AI435" i="2"/>
  <c r="AK435" i="2" s="1"/>
  <c r="AI315" i="2"/>
  <c r="AK315" i="2" s="1"/>
  <c r="AI311" i="2"/>
  <c r="AK311" i="2" s="1"/>
  <c r="AI295" i="2"/>
  <c r="AK295" i="2" s="1"/>
  <c r="AI291" i="2"/>
  <c r="AK291" i="2" s="1"/>
  <c r="AI283" i="2"/>
  <c r="AK283" i="2" s="1"/>
  <c r="AI275" i="2"/>
  <c r="AK275" i="2" s="1"/>
  <c r="AI251" i="2"/>
  <c r="AK251" i="2" s="1"/>
  <c r="AI462" i="2"/>
  <c r="AK462" i="2" s="1"/>
  <c r="AI458" i="2"/>
  <c r="AK458" i="2" s="1"/>
  <c r="AI454" i="2"/>
  <c r="AK454" i="2" s="1"/>
  <c r="AI450" i="2"/>
  <c r="AK450" i="2" s="1"/>
  <c r="AI446" i="2"/>
  <c r="AK446" i="2" s="1"/>
  <c r="AI442" i="2"/>
  <c r="AK442" i="2" s="1"/>
  <c r="AI438" i="2"/>
  <c r="AK438" i="2" s="1"/>
  <c r="AI434" i="2"/>
  <c r="AK434" i="2" s="1"/>
  <c r="AI430" i="2"/>
  <c r="AK430" i="2" s="1"/>
  <c r="AI426" i="2"/>
  <c r="AK426" i="2" s="1"/>
  <c r="AI422" i="2"/>
  <c r="AK422" i="2" s="1"/>
  <c r="AI418" i="2"/>
  <c r="AK418" i="2" s="1"/>
  <c r="AI414" i="2"/>
  <c r="AK414" i="2" s="1"/>
  <c r="AI410" i="2"/>
  <c r="AK410" i="2" s="1"/>
  <c r="AI406" i="2"/>
  <c r="AK406" i="2" s="1"/>
  <c r="AI402" i="2"/>
  <c r="AK402" i="2" s="1"/>
  <c r="AI398" i="2"/>
  <c r="AK398" i="2" s="1"/>
  <c r="AI394" i="2"/>
  <c r="AK394" i="2" s="1"/>
  <c r="AI390" i="2"/>
  <c r="AK390" i="2" s="1"/>
  <c r="AI386" i="2"/>
  <c r="AK386" i="2" s="1"/>
  <c r="AI382" i="2"/>
  <c r="AK382" i="2" s="1"/>
  <c r="AI378" i="2"/>
  <c r="AK378" i="2" s="1"/>
  <c r="AI374" i="2"/>
  <c r="AK374" i="2" s="1"/>
  <c r="AI370" i="2"/>
  <c r="AK370" i="2" s="1"/>
  <c r="AI366" i="2"/>
  <c r="AK366" i="2" s="1"/>
  <c r="AI362" i="2"/>
  <c r="AK362" i="2" s="1"/>
  <c r="AI358" i="2"/>
  <c r="AK358" i="2" s="1"/>
  <c r="AI354" i="2"/>
  <c r="AK354" i="2" s="1"/>
  <c r="AI350" i="2"/>
  <c r="AK350" i="2" s="1"/>
  <c r="AI346" i="2"/>
  <c r="AK346" i="2" s="1"/>
  <c r="AI342" i="2"/>
  <c r="AK342" i="2" s="1"/>
  <c r="AI338" i="2"/>
  <c r="AK338" i="2" s="1"/>
  <c r="AI334" i="2"/>
  <c r="AK334" i="2" s="1"/>
  <c r="AI330" i="2"/>
  <c r="AK330" i="2" s="1"/>
  <c r="AI326" i="2"/>
  <c r="AK326" i="2" s="1"/>
  <c r="AI322" i="2"/>
  <c r="AK322" i="2" s="1"/>
  <c r="AI318" i="2"/>
  <c r="AK318" i="2" s="1"/>
  <c r="AI314" i="2"/>
  <c r="AK314" i="2" s="1"/>
  <c r="AI310" i="2"/>
  <c r="AK310" i="2" s="1"/>
  <c r="AI306" i="2"/>
  <c r="AK306" i="2" s="1"/>
  <c r="AI302" i="2"/>
  <c r="AK302" i="2" s="1"/>
  <c r="AI298" i="2"/>
  <c r="AK298" i="2" s="1"/>
  <c r="AI294" i="2"/>
  <c r="AK294" i="2" s="1"/>
  <c r="AI290" i="2"/>
  <c r="AK290" i="2" s="1"/>
  <c r="AI286" i="2"/>
  <c r="AK286" i="2" s="1"/>
  <c r="AI282" i="2"/>
  <c r="AK282" i="2" s="1"/>
  <c r="AI278" i="2"/>
  <c r="AK278" i="2" s="1"/>
  <c r="AI274" i="2"/>
  <c r="AK274" i="2" s="1"/>
  <c r="AI270" i="2"/>
  <c r="AK270" i="2" s="1"/>
  <c r="AI266" i="2"/>
  <c r="AK266" i="2" s="1"/>
  <c r="AI262" i="2"/>
  <c r="AK262" i="2" s="1"/>
  <c r="AI258" i="2"/>
  <c r="AK258" i="2" s="1"/>
  <c r="AI254" i="2"/>
  <c r="AK254" i="2" s="1"/>
  <c r="AI250" i="2"/>
  <c r="AK250" i="2" s="1"/>
  <c r="AI246" i="2"/>
  <c r="AK246" i="2" s="1"/>
  <c r="AI242" i="2"/>
  <c r="AK242" i="2" s="1"/>
  <c r="AI238" i="2"/>
  <c r="AK238" i="2" s="1"/>
  <c r="AI234" i="2"/>
  <c r="AK234" i="2" s="1"/>
  <c r="AI230" i="2"/>
  <c r="AK230" i="2" s="1"/>
  <c r="AI226" i="2"/>
  <c r="AK226" i="2" s="1"/>
  <c r="AI453" i="2"/>
  <c r="AK453" i="2" s="1"/>
  <c r="AI449" i="2"/>
  <c r="AK449" i="2" s="1"/>
  <c r="F2" i="2"/>
  <c r="AI5" i="2"/>
  <c r="AI13" i="2"/>
  <c r="AK13" i="2" s="1"/>
  <c r="AI17" i="2"/>
  <c r="AK17" i="2" s="1"/>
  <c r="AI21" i="2"/>
  <c r="AK21" i="2" s="1"/>
  <c r="AI33" i="2"/>
  <c r="AK33" i="2" s="1"/>
  <c r="AI37" i="2"/>
  <c r="AK37" i="2" s="1"/>
  <c r="AI49" i="2"/>
  <c r="AK49" i="2" s="1"/>
  <c r="AM51" i="2"/>
  <c r="AI53" i="2"/>
  <c r="AK53" i="2" s="1"/>
  <c r="AM55" i="2"/>
  <c r="AI57" i="2"/>
  <c r="AK57" i="2" s="1"/>
  <c r="AM59" i="2"/>
  <c r="AM63" i="2"/>
  <c r="AI65" i="2"/>
  <c r="AK65" i="2" s="1"/>
  <c r="AM67" i="2"/>
  <c r="AM71" i="2"/>
  <c r="AI73" i="2"/>
  <c r="AK73" i="2" s="1"/>
  <c r="AM75" i="2"/>
  <c r="AM79" i="2"/>
  <c r="AI81" i="2"/>
  <c r="AK81" i="2" s="1"/>
  <c r="AM83" i="2"/>
  <c r="AM87" i="2"/>
  <c r="AM91" i="2"/>
  <c r="AI93" i="2"/>
  <c r="AK93" i="2" s="1"/>
  <c r="AM95" i="2"/>
  <c r="AI97" i="2"/>
  <c r="AK97" i="2" s="1"/>
  <c r="AM99" i="2"/>
  <c r="AM103" i="2"/>
  <c r="AI105" i="2"/>
  <c r="AK105" i="2" s="1"/>
  <c r="AM111" i="2"/>
  <c r="AI113" i="2"/>
  <c r="AK113" i="2" s="1"/>
  <c r="AM115" i="2"/>
  <c r="AI117" i="2"/>
  <c r="AK117" i="2" s="1"/>
  <c r="AM119" i="2"/>
  <c r="AI121" i="2"/>
  <c r="AK121" i="2" s="1"/>
  <c r="AM123" i="2"/>
  <c r="AM127" i="2"/>
  <c r="AM131" i="2"/>
  <c r="AI133" i="2"/>
  <c r="AK133" i="2" s="1"/>
  <c r="AM135" i="2"/>
  <c r="AI137" i="2"/>
  <c r="AK137" i="2" s="1"/>
  <c r="AM139" i="2"/>
  <c r="AI141" i="2"/>
  <c r="AK141" i="2" s="1"/>
  <c r="AM143" i="2"/>
  <c r="AI145" i="2"/>
  <c r="AK145" i="2" s="1"/>
  <c r="AM147" i="2"/>
  <c r="AM151" i="2"/>
  <c r="AM155" i="2"/>
  <c r="AM159" i="2"/>
  <c r="AI161" i="2"/>
  <c r="AK161" i="2" s="1"/>
  <c r="AM163" i="2"/>
  <c r="AI165" i="2"/>
  <c r="AK165" i="2" s="1"/>
  <c r="AM167" i="2"/>
  <c r="AM171" i="2"/>
  <c r="AI173" i="2"/>
  <c r="AK173" i="2" s="1"/>
  <c r="AM175" i="2"/>
  <c r="AI177" i="2"/>
  <c r="AK177" i="2" s="1"/>
  <c r="AM179" i="2"/>
  <c r="AM183" i="2"/>
  <c r="AI185" i="2"/>
  <c r="AK185" i="2" s="1"/>
  <c r="AM187" i="2"/>
  <c r="AM191" i="2"/>
  <c r="AI193" i="2"/>
  <c r="AK193" i="2" s="1"/>
  <c r="AM195" i="2"/>
  <c r="AM199" i="2"/>
  <c r="AI201" i="2"/>
  <c r="AK201" i="2" s="1"/>
  <c r="AM203" i="2"/>
  <c r="AI205" i="2"/>
  <c r="AK205" i="2" s="1"/>
  <c r="AM207" i="2"/>
  <c r="AI209" i="2"/>
  <c r="AK209" i="2" s="1"/>
  <c r="AM211" i="2"/>
  <c r="AI213" i="2"/>
  <c r="AK213" i="2" s="1"/>
  <c r="F217" i="2"/>
  <c r="AI217" i="2" s="1"/>
  <c r="AK217" i="2" s="1"/>
  <c r="AM217" i="2"/>
  <c r="AI218" i="2"/>
  <c r="AK218" i="2" s="1"/>
  <c r="AM220" i="2"/>
  <c r="F225" i="2"/>
  <c r="F227" i="2"/>
  <c r="AI227" i="2" s="1"/>
  <c r="AK227" i="2" s="1"/>
  <c r="AI229" i="2"/>
  <c r="AK229" i="2" s="1"/>
  <c r="F231" i="2"/>
  <c r="F233" i="2"/>
  <c r="F235" i="2"/>
  <c r="AI235" i="2" s="1"/>
  <c r="AK235" i="2" s="1"/>
  <c r="F243" i="2"/>
  <c r="AI243" i="2" s="1"/>
  <c r="AK243" i="2" s="1"/>
  <c r="F244" i="2"/>
  <c r="AI244" i="2" s="1"/>
  <c r="AK244" i="2" s="1"/>
  <c r="F247" i="2"/>
  <c r="AI247" i="2" s="1"/>
  <c r="AK247" i="2" s="1"/>
  <c r="F248" i="2"/>
  <c r="AI248" i="2" s="1"/>
  <c r="AK248" i="2" s="1"/>
  <c r="F249" i="2"/>
  <c r="AI249" i="2" s="1"/>
  <c r="AK249" i="2" s="1"/>
  <c r="AM255" i="2"/>
  <c r="AI267" i="2"/>
  <c r="AK267" i="2" s="1"/>
  <c r="F268" i="2"/>
  <c r="AI268" i="2" s="1"/>
  <c r="AK268" i="2" s="1"/>
  <c r="AI279" i="2"/>
  <c r="AK279" i="2" s="1"/>
  <c r="F280" i="2"/>
  <c r="AI280" i="2" s="1"/>
  <c r="AK280" i="2" s="1"/>
  <c r="F281" i="2"/>
  <c r="AI281" i="2" s="1"/>
  <c r="AK281" i="2" s="1"/>
  <c r="F285" i="2"/>
  <c r="AI285" i="2" s="1"/>
  <c r="AK285" i="2" s="1"/>
  <c r="F289" i="2"/>
  <c r="AI289" i="2" s="1"/>
  <c r="AK289" i="2" s="1"/>
  <c r="F293" i="2"/>
  <c r="AI293" i="2" s="1"/>
  <c r="AK293" i="2" s="1"/>
  <c r="AM299" i="2"/>
  <c r="AM303" i="2"/>
  <c r="AM307" i="2"/>
  <c r="AM311" i="2"/>
  <c r="AM315" i="2"/>
  <c r="F327" i="2"/>
  <c r="AI327" i="2" s="1"/>
  <c r="AK327" i="2" s="1"/>
  <c r="F328" i="2"/>
  <c r="AI328" i="2" s="1"/>
  <c r="AK328" i="2" s="1"/>
  <c r="F331" i="2"/>
  <c r="AI331" i="2" s="1"/>
  <c r="AK331" i="2" s="1"/>
  <c r="F332" i="2"/>
  <c r="AI332" i="2" s="1"/>
  <c r="AK332" i="2" s="1"/>
  <c r="F335" i="2"/>
  <c r="AI335" i="2" s="1"/>
  <c r="AK335" i="2" s="1"/>
  <c r="F336" i="2"/>
  <c r="AI336" i="2" s="1"/>
  <c r="AK336" i="2" s="1"/>
  <c r="AI339" i="2"/>
  <c r="AK339" i="2" s="1"/>
  <c r="F347" i="2"/>
  <c r="AI347" i="2" s="1"/>
  <c r="AK347" i="2" s="1"/>
  <c r="AM347" i="2"/>
  <c r="F351" i="2"/>
  <c r="AI351" i="2" s="1"/>
  <c r="AK351" i="2" s="1"/>
  <c r="AM351" i="2"/>
  <c r="F355" i="2"/>
  <c r="AI355" i="2" s="1"/>
  <c r="AK355" i="2" s="1"/>
  <c r="AM355" i="2"/>
  <c r="F359" i="2"/>
  <c r="AI359" i="2" s="1"/>
  <c r="AK359" i="2" s="1"/>
  <c r="AM359" i="2"/>
  <c r="F363" i="2"/>
  <c r="AI363" i="2" s="1"/>
  <c r="AK363" i="2" s="1"/>
  <c r="AM363" i="2"/>
  <c r="F367" i="2"/>
  <c r="AI367" i="2" s="1"/>
  <c r="AK367" i="2" s="1"/>
  <c r="AM367" i="2"/>
  <c r="F371" i="2"/>
  <c r="AI371" i="2" s="1"/>
  <c r="AK371" i="2" s="1"/>
  <c r="AM371" i="2"/>
  <c r="F375" i="2"/>
  <c r="AI375" i="2" s="1"/>
  <c r="AK375" i="2" s="1"/>
  <c r="AM375" i="2"/>
  <c r="F377" i="2"/>
  <c r="AI377" i="2" s="1"/>
  <c r="AK377" i="2" s="1"/>
  <c r="F380" i="2"/>
  <c r="AI380" i="2" s="1"/>
  <c r="AK380" i="2" s="1"/>
  <c r="F407" i="2"/>
  <c r="AI407" i="2" s="1"/>
  <c r="AK407" i="2" s="1"/>
  <c r="AM407" i="2"/>
  <c r="F411" i="2"/>
  <c r="AI411" i="2" s="1"/>
  <c r="AK411" i="2" s="1"/>
  <c r="AM411" i="2"/>
  <c r="F413" i="2"/>
  <c r="AI413" i="2" s="1"/>
  <c r="AK413" i="2" s="1"/>
  <c r="AI416" i="2"/>
  <c r="AK416" i="2" s="1"/>
  <c r="F417" i="2"/>
  <c r="AI417" i="2" s="1"/>
  <c r="AK417" i="2" s="1"/>
  <c r="F420" i="2"/>
  <c r="AI420" i="2" s="1"/>
  <c r="AK420" i="2" s="1"/>
  <c r="AI431" i="2"/>
  <c r="AK431" i="2" s="1"/>
  <c r="AI433" i="2"/>
  <c r="AK433" i="2" s="1"/>
  <c r="AI439" i="2"/>
  <c r="AK439" i="2" s="1"/>
  <c r="AI447" i="2"/>
  <c r="AK447" i="2" s="1"/>
  <c r="AI466" i="2"/>
  <c r="AK466" i="2" s="1"/>
  <c r="AM467" i="3"/>
  <c r="AM463" i="3"/>
  <c r="AM459" i="3"/>
  <c r="AM455" i="3"/>
  <c r="AM451" i="3"/>
  <c r="AM447" i="3"/>
  <c r="AM443" i="3"/>
  <c r="AM439" i="3"/>
  <c r="AM435" i="3"/>
  <c r="AM431" i="3"/>
  <c r="AM427" i="3"/>
  <c r="AM423" i="3"/>
  <c r="AM419" i="3"/>
  <c r="AM415" i="3"/>
  <c r="AM411" i="3"/>
  <c r="AM407" i="3"/>
  <c r="AM403" i="3"/>
  <c r="AM399" i="3"/>
  <c r="AM395" i="3"/>
  <c r="AM391" i="3"/>
  <c r="AM387" i="3"/>
  <c r="AM383" i="3"/>
  <c r="AM379" i="3"/>
  <c r="AM375" i="3"/>
  <c r="AM371" i="3"/>
  <c r="AM367" i="3"/>
  <c r="AM363" i="3"/>
  <c r="AM359" i="3"/>
  <c r="AM355" i="3"/>
  <c r="AM351" i="3"/>
  <c r="AM347" i="3"/>
  <c r="AM343" i="3"/>
  <c r="AM339" i="3"/>
  <c r="AM335" i="3"/>
  <c r="AM331" i="3"/>
  <c r="AM327" i="3"/>
  <c r="AM323" i="3"/>
  <c r="AM319" i="3"/>
  <c r="AM315" i="3"/>
  <c r="AM311" i="3"/>
  <c r="AM307" i="3"/>
  <c r="AM303" i="3"/>
  <c r="AM299" i="3"/>
  <c r="AM295" i="3"/>
  <c r="AM291" i="3"/>
  <c r="AM287" i="3"/>
  <c r="AM283" i="3"/>
  <c r="AM279" i="3"/>
  <c r="AM275" i="3"/>
  <c r="AM271" i="3"/>
  <c r="AM267" i="3"/>
  <c r="AM263" i="3"/>
  <c r="AM259" i="3"/>
  <c r="AM255" i="3"/>
  <c r="AM251" i="3"/>
  <c r="AM243" i="3"/>
  <c r="AM239" i="3"/>
  <c r="AM235" i="3"/>
  <c r="AM231" i="3"/>
  <c r="AM227" i="3"/>
  <c r="AM223" i="3"/>
  <c r="AM219" i="3"/>
  <c r="AM466" i="3"/>
  <c r="AM462" i="3"/>
  <c r="AM458" i="3"/>
  <c r="AM454" i="3"/>
  <c r="AM450" i="3"/>
  <c r="AM446" i="3"/>
  <c r="AM442" i="3"/>
  <c r="AM438" i="3"/>
  <c r="AM434" i="3"/>
  <c r="AM430" i="3"/>
  <c r="AM426" i="3"/>
  <c r="AM422" i="3"/>
  <c r="AM418" i="3"/>
  <c r="AM414" i="3"/>
  <c r="AM410" i="3"/>
  <c r="AM406" i="3"/>
  <c r="AM402" i="3"/>
  <c r="AM398" i="3"/>
  <c r="AM394" i="3"/>
  <c r="AM390" i="3"/>
  <c r="AM386" i="3"/>
  <c r="AM382" i="3"/>
  <c r="AM378" i="3"/>
  <c r="AM374" i="3"/>
  <c r="AM370" i="3"/>
  <c r="AM366" i="3"/>
  <c r="AM362" i="3"/>
  <c r="AM358" i="3"/>
  <c r="AM354" i="3"/>
  <c r="AM350" i="3"/>
  <c r="AM346" i="3"/>
  <c r="AM342" i="3"/>
  <c r="AM338" i="3"/>
  <c r="AM334" i="3"/>
  <c r="AM330" i="3"/>
  <c r="AM326" i="3"/>
  <c r="AM322" i="3"/>
  <c r="AM314" i="3"/>
  <c r="AM310" i="3"/>
  <c r="AM306" i="3"/>
  <c r="AM302" i="3"/>
  <c r="AM298" i="3"/>
  <c r="AM294" i="3"/>
  <c r="AM290" i="3"/>
  <c r="AM286" i="3"/>
  <c r="AM282" i="3"/>
  <c r="AM278" i="3"/>
  <c r="AM274" i="3"/>
  <c r="AM270" i="3"/>
  <c r="AM266" i="3"/>
  <c r="AM262" i="3"/>
  <c r="AM258" i="3"/>
  <c r="AM254" i="3"/>
  <c r="AM250" i="3"/>
  <c r="AM246" i="3"/>
  <c r="AM242" i="3"/>
  <c r="AM238" i="3"/>
  <c r="AM234" i="3"/>
  <c r="AM230" i="3"/>
  <c r="AM226" i="3"/>
  <c r="AM222" i="3"/>
  <c r="AM218" i="3"/>
  <c r="AM214" i="3"/>
  <c r="AM210" i="3"/>
  <c r="AM206" i="3"/>
  <c r="AM469" i="3"/>
  <c r="AM465" i="3"/>
  <c r="AM461" i="3"/>
  <c r="AM457" i="3"/>
  <c r="AM453" i="3"/>
  <c r="AM449" i="3"/>
  <c r="AM445" i="3"/>
  <c r="AM441" i="3"/>
  <c r="AM437" i="3"/>
  <c r="AM433" i="3"/>
  <c r="AM429" i="3"/>
  <c r="AM425" i="3"/>
  <c r="AM421" i="3"/>
  <c r="AM417" i="3"/>
  <c r="AM413" i="3"/>
  <c r="AM409" i="3"/>
  <c r="AM405" i="3"/>
  <c r="AM401" i="3"/>
  <c r="AM397" i="3"/>
  <c r="AM393" i="3"/>
  <c r="AM389" i="3"/>
  <c r="AM385" i="3"/>
  <c r="AM381" i="3"/>
  <c r="AM377" i="3"/>
  <c r="AM373" i="3"/>
  <c r="AM369" i="3"/>
  <c r="AM365" i="3"/>
  <c r="AM361" i="3"/>
  <c r="AM357" i="3"/>
  <c r="AM353" i="3"/>
  <c r="AM345" i="3"/>
  <c r="AM341" i="3"/>
  <c r="AM337" i="3"/>
  <c r="AM333" i="3"/>
  <c r="AM329" i="3"/>
  <c r="AM325" i="3"/>
  <c r="AM321" i="3"/>
  <c r="AM317" i="3"/>
  <c r="AM313" i="3"/>
  <c r="AM309" i="3"/>
  <c r="AM305" i="3"/>
  <c r="AM301" i="3"/>
  <c r="AM297" i="3"/>
  <c r="AM293" i="3"/>
  <c r="AM289" i="3"/>
  <c r="AM285" i="3"/>
  <c r="AM281" i="3"/>
  <c r="AM277" i="3"/>
  <c r="AM273" i="3"/>
  <c r="AM269" i="3"/>
  <c r="AM265" i="3"/>
  <c r="AM261" i="3"/>
  <c r="AM257" i="3"/>
  <c r="AM253" i="3"/>
  <c r="AM249" i="3"/>
  <c r="AM245" i="3"/>
  <c r="AM464" i="3"/>
  <c r="AM460" i="3"/>
  <c r="AM456" i="3"/>
  <c r="AM452" i="3"/>
  <c r="AM448" i="3"/>
  <c r="AM444" i="3"/>
  <c r="AM440" i="3"/>
  <c r="AM436" i="3"/>
  <c r="AM432" i="3"/>
  <c r="AM428" i="3"/>
  <c r="AM424" i="3"/>
  <c r="AM420" i="3"/>
  <c r="AM416" i="3"/>
  <c r="AM412" i="3"/>
  <c r="AM408" i="3"/>
  <c r="AM404" i="3"/>
  <c r="AM396" i="3"/>
  <c r="AM392" i="3"/>
  <c r="AM388" i="3"/>
  <c r="AM384" i="3"/>
  <c r="AM380" i="3"/>
  <c r="AM376" i="3"/>
  <c r="AM372" i="3"/>
  <c r="AM368" i="3"/>
  <c r="AM364" i="3"/>
  <c r="AM360" i="3"/>
  <c r="AM356" i="3"/>
  <c r="AM352" i="3"/>
  <c r="AM348" i="3"/>
  <c r="AM344" i="3"/>
  <c r="AM340" i="3"/>
  <c r="AM336" i="3"/>
  <c r="AM332" i="3"/>
  <c r="AM328" i="3"/>
  <c r="AM324" i="3"/>
  <c r="AM320" i="3"/>
  <c r="AM316" i="3"/>
  <c r="AM312" i="3"/>
  <c r="AM308" i="3"/>
  <c r="AM304" i="3"/>
  <c r="AM300" i="3"/>
  <c r="AM296" i="3"/>
  <c r="AM292" i="3"/>
  <c r="AM288" i="3"/>
  <c r="AM284" i="3"/>
  <c r="AM280" i="3"/>
  <c r="AM276" i="3"/>
  <c r="AM272" i="3"/>
  <c r="AM268" i="3"/>
  <c r="AM264" i="3"/>
  <c r="AM260" i="3"/>
  <c r="AM256" i="3"/>
  <c r="AM252" i="3"/>
  <c r="AM248" i="3"/>
  <c r="AM244" i="3"/>
  <c r="AM240" i="3"/>
  <c r="AM236" i="3"/>
  <c r="AM232" i="3"/>
  <c r="AM228" i="3"/>
  <c r="AM224" i="3"/>
  <c r="AM220" i="3"/>
  <c r="AM216" i="3"/>
  <c r="AM212" i="3"/>
  <c r="AM208" i="3"/>
  <c r="AM204" i="3"/>
  <c r="AM200" i="3"/>
  <c r="AM6" i="3"/>
  <c r="AM10" i="3"/>
  <c r="AM14" i="3"/>
  <c r="AM18" i="3"/>
  <c r="AM22" i="3"/>
  <c r="AM26" i="3"/>
  <c r="AM30" i="3"/>
  <c r="AM34" i="3"/>
  <c r="AM38" i="3"/>
  <c r="AM42" i="3"/>
  <c r="AM46" i="3"/>
  <c r="AM50" i="3"/>
  <c r="AM54" i="3"/>
  <c r="AM58" i="3"/>
  <c r="AM62" i="3"/>
  <c r="AM66" i="3"/>
  <c r="AM70" i="3"/>
  <c r="AM74" i="3"/>
  <c r="AM78" i="3"/>
  <c r="AM82" i="3"/>
  <c r="AM86" i="3"/>
  <c r="AM90" i="3"/>
  <c r="AM94" i="3"/>
  <c r="AM98" i="3"/>
  <c r="AM102" i="3"/>
  <c r="AM106" i="3"/>
  <c r="AM110" i="3"/>
  <c r="AM114" i="3"/>
  <c r="AM118" i="3"/>
  <c r="AM122" i="3"/>
  <c r="AM126" i="3"/>
  <c r="AM130" i="3"/>
  <c r="AM134" i="3"/>
  <c r="AM138" i="3"/>
  <c r="AM142" i="3"/>
  <c r="AM146" i="3"/>
  <c r="AM150" i="3"/>
  <c r="AM154" i="3"/>
  <c r="AM158" i="3"/>
  <c r="AM162" i="3"/>
  <c r="AM166" i="3"/>
  <c r="AM170" i="3"/>
  <c r="AM174" i="3"/>
  <c r="AM178" i="3"/>
  <c r="AM182" i="3"/>
  <c r="AM186" i="3"/>
  <c r="AM190" i="3"/>
  <c r="AM198" i="3"/>
  <c r="AM203" i="3"/>
  <c r="AM221" i="3"/>
  <c r="AM225" i="3"/>
  <c r="F234" i="3"/>
  <c r="F235" i="3"/>
  <c r="F239" i="3"/>
  <c r="AI250" i="3"/>
  <c r="AK250" i="3" s="1"/>
  <c r="AI265" i="3"/>
  <c r="AK265" i="3" s="1"/>
  <c r="AI275" i="3"/>
  <c r="AI297" i="3"/>
  <c r="AI310" i="3"/>
  <c r="AI320" i="3"/>
  <c r="AK320" i="3" s="1"/>
  <c r="AI330" i="3"/>
  <c r="AI341" i="3"/>
  <c r="AI343" i="3"/>
  <c r="AI373" i="3"/>
  <c r="AI375" i="3"/>
  <c r="AK375" i="3" s="1"/>
  <c r="AI384" i="3"/>
  <c r="AI385" i="3"/>
  <c r="AK385" i="3" s="1"/>
  <c r="AI406" i="3"/>
  <c r="AI436" i="3"/>
  <c r="AI437" i="3"/>
  <c r="AK437" i="3" s="1"/>
  <c r="AI451" i="3"/>
  <c r="AI458" i="3"/>
  <c r="AK458" i="3" s="1"/>
  <c r="AI464" i="3"/>
  <c r="F171" i="4"/>
  <c r="F193" i="4"/>
  <c r="AI461" i="3"/>
  <c r="AK461" i="3" s="1"/>
  <c r="AI453" i="3"/>
  <c r="AK453" i="3" s="1"/>
  <c r="AI445" i="3"/>
  <c r="AK445" i="3" s="1"/>
  <c r="AI325" i="3"/>
  <c r="AK325" i="3" s="1"/>
  <c r="AI305" i="3"/>
  <c r="AK305" i="3" s="1"/>
  <c r="AI301" i="3"/>
  <c r="AK301" i="3" s="1"/>
  <c r="AI293" i="3"/>
  <c r="AK293" i="3" s="1"/>
  <c r="AI289" i="3"/>
  <c r="AK289" i="3" s="1"/>
  <c r="AI285" i="3"/>
  <c r="AK285" i="3" s="1"/>
  <c r="AI281" i="3"/>
  <c r="AK281" i="3" s="1"/>
  <c r="AI273" i="3"/>
  <c r="AK273" i="3" s="1"/>
  <c r="AI233" i="3"/>
  <c r="AK233" i="3" s="1"/>
  <c r="AI452" i="3"/>
  <c r="AK452" i="3" s="1"/>
  <c r="AI432" i="3"/>
  <c r="AK432" i="3" s="1"/>
  <c r="AI412" i="3"/>
  <c r="AK412" i="3" s="1"/>
  <c r="AI396" i="3"/>
  <c r="AK396" i="3" s="1"/>
  <c r="AI372" i="3"/>
  <c r="AK372" i="3" s="1"/>
  <c r="AI340" i="3"/>
  <c r="AK340" i="3" s="1"/>
  <c r="AI336" i="3"/>
  <c r="AK336" i="3" s="1"/>
  <c r="AI328" i="3"/>
  <c r="AK328" i="3" s="1"/>
  <c r="AI324" i="3"/>
  <c r="AK324" i="3" s="1"/>
  <c r="AI312" i="3"/>
  <c r="AK312" i="3" s="1"/>
  <c r="AI308" i="3"/>
  <c r="AK308" i="3" s="1"/>
  <c r="AI296" i="3"/>
  <c r="AK296" i="3" s="1"/>
  <c r="AI280" i="3"/>
  <c r="AK280" i="3" s="1"/>
  <c r="AI268" i="3"/>
  <c r="AK268" i="3" s="1"/>
  <c r="AI264" i="3"/>
  <c r="AK264" i="3" s="1"/>
  <c r="AI260" i="3"/>
  <c r="AK260" i="3" s="1"/>
  <c r="AI240" i="3"/>
  <c r="AK240" i="3" s="1"/>
  <c r="AI236" i="3"/>
  <c r="AK236" i="3" s="1"/>
  <c r="AI232" i="3"/>
  <c r="AK232" i="3" s="1"/>
  <c r="AI228" i="3"/>
  <c r="AK228" i="3" s="1"/>
  <c r="AI224" i="3"/>
  <c r="AK224" i="3" s="1"/>
  <c r="AI220" i="3"/>
  <c r="AK220" i="3" s="1"/>
  <c r="AI216" i="3"/>
  <c r="AK216" i="3" s="1"/>
  <c r="AI212" i="3"/>
  <c r="AK212" i="3" s="1"/>
  <c r="AI208" i="3"/>
  <c r="AK208" i="3" s="1"/>
  <c r="AI439" i="3"/>
  <c r="AK439" i="3" s="1"/>
  <c r="AI387" i="3"/>
  <c r="AK387" i="3" s="1"/>
  <c r="AI363" i="3"/>
  <c r="AK363" i="3" s="1"/>
  <c r="AI434" i="3"/>
  <c r="AK434" i="3" s="1"/>
  <c r="AI394" i="3"/>
  <c r="AK394" i="3" s="1"/>
  <c r="AI382" i="3"/>
  <c r="AK382" i="3" s="1"/>
  <c r="AI334" i="3"/>
  <c r="AK334" i="3" s="1"/>
  <c r="AI322" i="3"/>
  <c r="AK322" i="3" s="1"/>
  <c r="AI318" i="3"/>
  <c r="AK318" i="3" s="1"/>
  <c r="AI278" i="3"/>
  <c r="AK278" i="3" s="1"/>
  <c r="AI274" i="3"/>
  <c r="AK274" i="3" s="1"/>
  <c r="AI262" i="3"/>
  <c r="AK262" i="3" s="1"/>
  <c r="AI258" i="3"/>
  <c r="AK258" i="3" s="1"/>
  <c r="AI218" i="3"/>
  <c r="AK218" i="3" s="1"/>
  <c r="AI214" i="3"/>
  <c r="AK214" i="3" s="1"/>
  <c r="AI210" i="3"/>
  <c r="AK210" i="3" s="1"/>
  <c r="AI206" i="3"/>
  <c r="AK206" i="3" s="1"/>
  <c r="AI202" i="3"/>
  <c r="AK202" i="3" s="1"/>
  <c r="Z2" i="3"/>
  <c r="AM3" i="3"/>
  <c r="AI5" i="3"/>
  <c r="AK5" i="3" s="1"/>
  <c r="AM7" i="3"/>
  <c r="AI9" i="3"/>
  <c r="AK9" i="3" s="1"/>
  <c r="AM11" i="3"/>
  <c r="AI13" i="3"/>
  <c r="AK13" i="3" s="1"/>
  <c r="AM15" i="3"/>
  <c r="AI17" i="3"/>
  <c r="AK17" i="3" s="1"/>
  <c r="AM19" i="3"/>
  <c r="AI21" i="3"/>
  <c r="AK21" i="3" s="1"/>
  <c r="AM23" i="3"/>
  <c r="AI25" i="3"/>
  <c r="AK25" i="3" s="1"/>
  <c r="AM27" i="3"/>
  <c r="AI29" i="3"/>
  <c r="AK29" i="3" s="1"/>
  <c r="AM31" i="3"/>
  <c r="AI33" i="3"/>
  <c r="AK33" i="3" s="1"/>
  <c r="AM35" i="3"/>
  <c r="AI37" i="3"/>
  <c r="AK37" i="3" s="1"/>
  <c r="AM39" i="3"/>
  <c r="AI41" i="3"/>
  <c r="AK41" i="3" s="1"/>
  <c r="AM43" i="3"/>
  <c r="AI45" i="3"/>
  <c r="AK45" i="3" s="1"/>
  <c r="AM47" i="3"/>
  <c r="AI49" i="3"/>
  <c r="AK49" i="3" s="1"/>
  <c r="AM51" i="3"/>
  <c r="AI53" i="3"/>
  <c r="AK53" i="3" s="1"/>
  <c r="AM55" i="3"/>
  <c r="AI57" i="3"/>
  <c r="AK57" i="3" s="1"/>
  <c r="AM59" i="3"/>
  <c r="AI61" i="3"/>
  <c r="AK61" i="3" s="1"/>
  <c r="AM63" i="3"/>
  <c r="AI65" i="3"/>
  <c r="AK65" i="3" s="1"/>
  <c r="AM67" i="3"/>
  <c r="AI69" i="3"/>
  <c r="AK69" i="3" s="1"/>
  <c r="AM71" i="3"/>
  <c r="AI73" i="3"/>
  <c r="AK73" i="3" s="1"/>
  <c r="AM75" i="3"/>
  <c r="AI77" i="3"/>
  <c r="AK77" i="3" s="1"/>
  <c r="AM79" i="3"/>
  <c r="AI81" i="3"/>
  <c r="AK81" i="3" s="1"/>
  <c r="AM83" i="3"/>
  <c r="AI85" i="3"/>
  <c r="AK85" i="3" s="1"/>
  <c r="AM87" i="3"/>
  <c r="AI89" i="3"/>
  <c r="AK89" i="3" s="1"/>
  <c r="AM91" i="3"/>
  <c r="AI93" i="3"/>
  <c r="AK93" i="3" s="1"/>
  <c r="AM95" i="3"/>
  <c r="AI97" i="3"/>
  <c r="AK97" i="3" s="1"/>
  <c r="AM99" i="3"/>
  <c r="AI101" i="3"/>
  <c r="AK101" i="3" s="1"/>
  <c r="AM103" i="3"/>
  <c r="AI105" i="3"/>
  <c r="AK105" i="3" s="1"/>
  <c r="AM107" i="3"/>
  <c r="AI109" i="3"/>
  <c r="AK109" i="3" s="1"/>
  <c r="AM111" i="3"/>
  <c r="AI113" i="3"/>
  <c r="AK113" i="3" s="1"/>
  <c r="AM115" i="3"/>
  <c r="AI117" i="3"/>
  <c r="AK117" i="3" s="1"/>
  <c r="AM119" i="3"/>
  <c r="AI121" i="3"/>
  <c r="AK121" i="3" s="1"/>
  <c r="AM123" i="3"/>
  <c r="AI125" i="3"/>
  <c r="AK125" i="3" s="1"/>
  <c r="AM127" i="3"/>
  <c r="AI129" i="3"/>
  <c r="AK129" i="3" s="1"/>
  <c r="AM131" i="3"/>
  <c r="AI133" i="3"/>
  <c r="AK133" i="3" s="1"/>
  <c r="AM135" i="3"/>
  <c r="AI137" i="3"/>
  <c r="AK137" i="3" s="1"/>
  <c r="AM139" i="3"/>
  <c r="AI141" i="3"/>
  <c r="AK141" i="3" s="1"/>
  <c r="AM143" i="3"/>
  <c r="AI145" i="3"/>
  <c r="AK145" i="3" s="1"/>
  <c r="AM147" i="3"/>
  <c r="AI149" i="3"/>
  <c r="AK149" i="3" s="1"/>
  <c r="AM151" i="3"/>
  <c r="AI153" i="3"/>
  <c r="AK153" i="3" s="1"/>
  <c r="AM155" i="3"/>
  <c r="AI157" i="3"/>
  <c r="AK157" i="3" s="1"/>
  <c r="AM159" i="3"/>
  <c r="AI161" i="3"/>
  <c r="AK161" i="3" s="1"/>
  <c r="AM163" i="3"/>
  <c r="AI165" i="3"/>
  <c r="AK165" i="3" s="1"/>
  <c r="AM167" i="3"/>
  <c r="AI169" i="3"/>
  <c r="AK169" i="3" s="1"/>
  <c r="AM171" i="3"/>
  <c r="AI173" i="3"/>
  <c r="AK173" i="3" s="1"/>
  <c r="AM175" i="3"/>
  <c r="AI177" i="3"/>
  <c r="AK177" i="3" s="1"/>
  <c r="AM179" i="3"/>
  <c r="AI181" i="3"/>
  <c r="AK181" i="3" s="1"/>
  <c r="AM183" i="3"/>
  <c r="AI185" i="3"/>
  <c r="AK185" i="3" s="1"/>
  <c r="AM187" i="3"/>
  <c r="AI189" i="3"/>
  <c r="AK189" i="3" s="1"/>
  <c r="AM191" i="3"/>
  <c r="AI193" i="3"/>
  <c r="AK193" i="3" s="1"/>
  <c r="AM195" i="3"/>
  <c r="AI197" i="3"/>
  <c r="AK197" i="3" s="1"/>
  <c r="AM199" i="3"/>
  <c r="AM201" i="3"/>
  <c r="AI203" i="3"/>
  <c r="AK203" i="3" s="1"/>
  <c r="AM205" i="3"/>
  <c r="AI229" i="3"/>
  <c r="F230" i="3"/>
  <c r="AI230" i="3" s="1"/>
  <c r="F231" i="3"/>
  <c r="AM237" i="3"/>
  <c r="AM241" i="3"/>
  <c r="AI251" i="3"/>
  <c r="AI252" i="3"/>
  <c r="AI253" i="3"/>
  <c r="AK253" i="3" s="1"/>
  <c r="AI256" i="3"/>
  <c r="AI257" i="3"/>
  <c r="AI261" i="3"/>
  <c r="AI269" i="3"/>
  <c r="AI270" i="3"/>
  <c r="AI271" i="3"/>
  <c r="AI276" i="3"/>
  <c r="AI277" i="3"/>
  <c r="AI283" i="3"/>
  <c r="AI287" i="3"/>
  <c r="AI291" i="3"/>
  <c r="AI295" i="3"/>
  <c r="AK295" i="3" s="1"/>
  <c r="AI299" i="3"/>
  <c r="AI303" i="3"/>
  <c r="AI307" i="3"/>
  <c r="AK307" i="3" s="1"/>
  <c r="AI309" i="3"/>
  <c r="AI313" i="3"/>
  <c r="AI314" i="3"/>
  <c r="AK314" i="3" s="1"/>
  <c r="AI316" i="3"/>
  <c r="AI317" i="3"/>
  <c r="AI321" i="3"/>
  <c r="AK321" i="3" s="1"/>
  <c r="AI327" i="3"/>
  <c r="AK327" i="3" s="1"/>
  <c r="AI329" i="3"/>
  <c r="AI332" i="3"/>
  <c r="AK332" i="3" s="1"/>
  <c r="F337" i="3"/>
  <c r="AI337" i="3" s="1"/>
  <c r="AK337" i="3" s="1"/>
  <c r="AI346" i="3"/>
  <c r="AI348" i="3"/>
  <c r="F349" i="3"/>
  <c r="AI349" i="3" s="1"/>
  <c r="AI351" i="3"/>
  <c r="AI354" i="3"/>
  <c r="AI356" i="3"/>
  <c r="F357" i="3"/>
  <c r="AI357" i="3" s="1"/>
  <c r="AI359" i="3"/>
  <c r="AI366" i="3"/>
  <c r="AI368" i="3"/>
  <c r="F369" i="3"/>
  <c r="AI369" i="3" s="1"/>
  <c r="AK369" i="3" s="1"/>
  <c r="AI371" i="3"/>
  <c r="AK371" i="3" s="1"/>
  <c r="AI378" i="3"/>
  <c r="AI380" i="3"/>
  <c r="AK380" i="3" s="1"/>
  <c r="AI390" i="3"/>
  <c r="F397" i="3"/>
  <c r="AI397" i="3" s="1"/>
  <c r="AI399" i="3"/>
  <c r="AI402" i="3"/>
  <c r="AI404" i="3"/>
  <c r="AK404" i="3" s="1"/>
  <c r="AI408" i="3"/>
  <c r="AK408" i="3" s="1"/>
  <c r="F409" i="3"/>
  <c r="AI409" i="3" s="1"/>
  <c r="AI411" i="3"/>
  <c r="AK411" i="3" s="1"/>
  <c r="F413" i="3"/>
  <c r="AI413" i="3" s="1"/>
  <c r="AK413" i="3" s="1"/>
  <c r="AI415" i="3"/>
  <c r="AI418" i="3"/>
  <c r="AI420" i="3"/>
  <c r="AK420" i="3" s="1"/>
  <c r="F421" i="3"/>
  <c r="AI421" i="3" s="1"/>
  <c r="AI423" i="3"/>
  <c r="AI426" i="3"/>
  <c r="AI428" i="3"/>
  <c r="F429" i="3"/>
  <c r="AI429" i="3" s="1"/>
  <c r="AI431" i="3"/>
  <c r="AK431" i="3" s="1"/>
  <c r="AI433" i="3"/>
  <c r="AI442" i="3"/>
  <c r="AI443" i="3"/>
  <c r="AK443" i="3" s="1"/>
  <c r="AI444" i="3"/>
  <c r="AI449" i="3"/>
  <c r="AI459" i="3"/>
  <c r="F460" i="3"/>
  <c r="AI460" i="3" s="1"/>
  <c r="AK460" i="3" s="1"/>
  <c r="AI466" i="3"/>
  <c r="AI467" i="3"/>
  <c r="AK467" i="3" s="1"/>
  <c r="F469" i="3"/>
  <c r="AI469" i="3" s="1"/>
  <c r="F8" i="4"/>
  <c r="AI8" i="4" s="1"/>
  <c r="AK8" i="4" s="1"/>
  <c r="F10" i="4"/>
  <c r="F15" i="4"/>
  <c r="AI15" i="4" s="1"/>
  <c r="F24" i="4"/>
  <c r="AI24" i="4" s="1"/>
  <c r="AK24" i="4" s="1"/>
  <c r="F31" i="4"/>
  <c r="AI31" i="4" s="1"/>
  <c r="F40" i="4"/>
  <c r="AI40" i="4" s="1"/>
  <c r="AK40" i="4" s="1"/>
  <c r="F47" i="4"/>
  <c r="F63" i="4"/>
  <c r="F68" i="4"/>
  <c r="F72" i="4"/>
  <c r="F83" i="4"/>
  <c r="F92" i="4"/>
  <c r="F98" i="4"/>
  <c r="F99" i="4"/>
  <c r="F107" i="4"/>
  <c r="F112" i="4"/>
  <c r="F126" i="4"/>
  <c r="F128" i="4"/>
  <c r="F134" i="4"/>
  <c r="F136" i="4"/>
  <c r="F139" i="4"/>
  <c r="F148" i="4"/>
  <c r="F156" i="4"/>
  <c r="F164" i="4"/>
  <c r="F170" i="4"/>
  <c r="F183" i="4"/>
  <c r="F184" i="4"/>
  <c r="F192" i="4"/>
  <c r="F200" i="4"/>
  <c r="AM4" i="3"/>
  <c r="AI6" i="3"/>
  <c r="AK6" i="3" s="1"/>
  <c r="AM8" i="3"/>
  <c r="AI10" i="3"/>
  <c r="AK10" i="3" s="1"/>
  <c r="AM12" i="3"/>
  <c r="AI14" i="3"/>
  <c r="AK14" i="3" s="1"/>
  <c r="AM16" i="3"/>
  <c r="AI18" i="3"/>
  <c r="AK18" i="3" s="1"/>
  <c r="AM20" i="3"/>
  <c r="AI22" i="3"/>
  <c r="AK22" i="3" s="1"/>
  <c r="AM24" i="3"/>
  <c r="AI26" i="3"/>
  <c r="AK26" i="3" s="1"/>
  <c r="AM28" i="3"/>
  <c r="AI30" i="3"/>
  <c r="AK30" i="3" s="1"/>
  <c r="AM32" i="3"/>
  <c r="AI34" i="3"/>
  <c r="AK34" i="3" s="1"/>
  <c r="AM36" i="3"/>
  <c r="AI38" i="3"/>
  <c r="AK38" i="3" s="1"/>
  <c r="AM40" i="3"/>
  <c r="AI42" i="3"/>
  <c r="AK42" i="3" s="1"/>
  <c r="AM44" i="3"/>
  <c r="AI46" i="3"/>
  <c r="AK46" i="3" s="1"/>
  <c r="AM48" i="3"/>
  <c r="AI50" i="3"/>
  <c r="AK50" i="3" s="1"/>
  <c r="AM52" i="3"/>
  <c r="AI54" i="3"/>
  <c r="AK54" i="3" s="1"/>
  <c r="AM56" i="3"/>
  <c r="AI58" i="3"/>
  <c r="AK58" i="3" s="1"/>
  <c r="AM60" i="3"/>
  <c r="AI62" i="3"/>
  <c r="AK62" i="3" s="1"/>
  <c r="AM64" i="3"/>
  <c r="AI66" i="3"/>
  <c r="AK66" i="3" s="1"/>
  <c r="AM68" i="3"/>
  <c r="AI70" i="3"/>
  <c r="AK70" i="3" s="1"/>
  <c r="AM72" i="3"/>
  <c r="AI74" i="3"/>
  <c r="AK74" i="3" s="1"/>
  <c r="AM76" i="3"/>
  <c r="AI78" i="3"/>
  <c r="AK78" i="3" s="1"/>
  <c r="AM80" i="3"/>
  <c r="AI82" i="3"/>
  <c r="AK82" i="3" s="1"/>
  <c r="AM84" i="3"/>
  <c r="AI86" i="3"/>
  <c r="AK86" i="3" s="1"/>
  <c r="AM88" i="3"/>
  <c r="AI90" i="3"/>
  <c r="AK90" i="3" s="1"/>
  <c r="AM92" i="3"/>
  <c r="AI94" i="3"/>
  <c r="AK94" i="3" s="1"/>
  <c r="AM96" i="3"/>
  <c r="AI98" i="3"/>
  <c r="AK98" i="3" s="1"/>
  <c r="AM100" i="3"/>
  <c r="AI102" i="3"/>
  <c r="AK102" i="3" s="1"/>
  <c r="AM104" i="3"/>
  <c r="AI106" i="3"/>
  <c r="AK106" i="3" s="1"/>
  <c r="AM108" i="3"/>
  <c r="AI110" i="3"/>
  <c r="AK110" i="3" s="1"/>
  <c r="AM112" i="3"/>
  <c r="AI114" i="3"/>
  <c r="AK114" i="3" s="1"/>
  <c r="AM116" i="3"/>
  <c r="AI118" i="3"/>
  <c r="AK118" i="3" s="1"/>
  <c r="AM120" i="3"/>
  <c r="AI122" i="3"/>
  <c r="AK122" i="3" s="1"/>
  <c r="AM124" i="3"/>
  <c r="AI126" i="3"/>
  <c r="AK126" i="3" s="1"/>
  <c r="AM128" i="3"/>
  <c r="AI130" i="3"/>
  <c r="AK130" i="3" s="1"/>
  <c r="AM132" i="3"/>
  <c r="AI134" i="3"/>
  <c r="AK134" i="3" s="1"/>
  <c r="AM136" i="3"/>
  <c r="AI138" i="3"/>
  <c r="AK138" i="3" s="1"/>
  <c r="AM140" i="3"/>
  <c r="AI142" i="3"/>
  <c r="AK142" i="3" s="1"/>
  <c r="AM144" i="3"/>
  <c r="AI146" i="3"/>
  <c r="AK146" i="3" s="1"/>
  <c r="AM148" i="3"/>
  <c r="AI150" i="3"/>
  <c r="AK150" i="3" s="1"/>
  <c r="AM152" i="3"/>
  <c r="AI154" i="3"/>
  <c r="AK154" i="3" s="1"/>
  <c r="AM156" i="3"/>
  <c r="AI158" i="3"/>
  <c r="AK158" i="3" s="1"/>
  <c r="AM160" i="3"/>
  <c r="AI162" i="3"/>
  <c r="AK162" i="3" s="1"/>
  <c r="AM164" i="3"/>
  <c r="AI166" i="3"/>
  <c r="AK166" i="3" s="1"/>
  <c r="AM168" i="3"/>
  <c r="AI170" i="3"/>
  <c r="AK170" i="3" s="1"/>
  <c r="AM172" i="3"/>
  <c r="AI174" i="3"/>
  <c r="AK174" i="3" s="1"/>
  <c r="AM176" i="3"/>
  <c r="AI178" i="3"/>
  <c r="AK178" i="3" s="1"/>
  <c r="AM180" i="3"/>
  <c r="AI182" i="3"/>
  <c r="AK182" i="3" s="1"/>
  <c r="AM184" i="3"/>
  <c r="AI186" i="3"/>
  <c r="AK186" i="3" s="1"/>
  <c r="AM188" i="3"/>
  <c r="AI190" i="3"/>
  <c r="AK190" i="3" s="1"/>
  <c r="AM192" i="3"/>
  <c r="AI194" i="3"/>
  <c r="AK194" i="3" s="1"/>
  <c r="AM196" i="3"/>
  <c r="AI198" i="3"/>
  <c r="AK198" i="3" s="1"/>
  <c r="AM202" i="3"/>
  <c r="AI205" i="3"/>
  <c r="AK205" i="3" s="1"/>
  <c r="AM207" i="3"/>
  <c r="AM209" i="3"/>
  <c r="AM211" i="3"/>
  <c r="AM213" i="3"/>
  <c r="AM215" i="3"/>
  <c r="AM217" i="3"/>
  <c r="F221" i="3"/>
  <c r="AI221" i="3" s="1"/>
  <c r="F222" i="3"/>
  <c r="AI222" i="3" s="1"/>
  <c r="AK222" i="3" s="1"/>
  <c r="F225" i="3"/>
  <c r="AI225" i="3" s="1"/>
  <c r="AK225" i="3" s="1"/>
  <c r="F226" i="3"/>
  <c r="AI226" i="3" s="1"/>
  <c r="F227" i="3"/>
  <c r="AI227" i="3" s="1"/>
  <c r="AM233" i="3"/>
  <c r="F249" i="3"/>
  <c r="AI249" i="3" s="1"/>
  <c r="AI255" i="3"/>
  <c r="AK255" i="3" s="1"/>
  <c r="AI259" i="3"/>
  <c r="AI263" i="3"/>
  <c r="AI279" i="3"/>
  <c r="AI311" i="3"/>
  <c r="AI319" i="3"/>
  <c r="AI323" i="3"/>
  <c r="AK323" i="3" s="1"/>
  <c r="AI331" i="3"/>
  <c r="AK331" i="3" s="1"/>
  <c r="AI333" i="3"/>
  <c r="AI335" i="3"/>
  <c r="AI342" i="3"/>
  <c r="AK342" i="3" s="1"/>
  <c r="F344" i="3"/>
  <c r="AI344" i="3" s="1"/>
  <c r="AK344" i="3" s="1"/>
  <c r="AI362" i="3"/>
  <c r="AK362" i="3" s="1"/>
  <c r="AI364" i="3"/>
  <c r="AI365" i="3"/>
  <c r="AI374" i="3"/>
  <c r="AK374" i="3" s="1"/>
  <c r="AI381" i="3"/>
  <c r="AK381" i="3" s="1"/>
  <c r="AI383" i="3"/>
  <c r="AI386" i="3"/>
  <c r="F388" i="3"/>
  <c r="AI388" i="3" s="1"/>
  <c r="AI389" i="3"/>
  <c r="F392" i="3"/>
  <c r="AI392" i="3" s="1"/>
  <c r="F393" i="3"/>
  <c r="AI393" i="3" s="1"/>
  <c r="AI395" i="3"/>
  <c r="AI405" i="3"/>
  <c r="AK405" i="3" s="1"/>
  <c r="AI407" i="3"/>
  <c r="AK407" i="3" s="1"/>
  <c r="AI435" i="3"/>
  <c r="AK435" i="3" s="1"/>
  <c r="AI438" i="3"/>
  <c r="AI446" i="3"/>
  <c r="F447" i="3"/>
  <c r="AI447" i="3" s="1"/>
  <c r="F448" i="3"/>
  <c r="AI448" i="3" s="1"/>
  <c r="F457" i="3"/>
  <c r="AI457" i="3" s="1"/>
  <c r="AK457" i="3" s="1"/>
  <c r="AI462" i="3"/>
  <c r="AK462" i="3" s="1"/>
  <c r="F468" i="3"/>
  <c r="AI468" i="3" s="1"/>
  <c r="F12" i="4"/>
  <c r="AI12" i="4" s="1"/>
  <c r="AK12" i="4" s="1"/>
  <c r="F14" i="4"/>
  <c r="F19" i="4"/>
  <c r="AI19" i="4" s="1"/>
  <c r="F28" i="4"/>
  <c r="AI28" i="4" s="1"/>
  <c r="AK28" i="4" s="1"/>
  <c r="F34" i="4"/>
  <c r="F35" i="4"/>
  <c r="F38" i="4"/>
  <c r="F44" i="4"/>
  <c r="AI44" i="4" s="1"/>
  <c r="F51" i="4"/>
  <c r="F56" i="4"/>
  <c r="F66" i="4"/>
  <c r="F67" i="4"/>
  <c r="F76" i="4"/>
  <c r="F91" i="4"/>
  <c r="F102" i="4"/>
  <c r="F110" i="4"/>
  <c r="F111" i="4"/>
  <c r="F118" i="4"/>
  <c r="F119" i="4"/>
  <c r="F127" i="4"/>
  <c r="F135" i="4"/>
  <c r="F147" i="4"/>
  <c r="F154" i="4"/>
  <c r="F162" i="4"/>
  <c r="F175" i="4"/>
  <c r="F176" i="4"/>
  <c r="F178" i="4"/>
  <c r="F179" i="4"/>
  <c r="F180" i="4"/>
  <c r="F182" i="4"/>
  <c r="F190" i="4"/>
  <c r="F197" i="4"/>
  <c r="F209" i="4"/>
  <c r="AI3" i="3"/>
  <c r="AK3" i="3" s="1"/>
  <c r="AM5" i="3"/>
  <c r="AM9" i="3"/>
  <c r="AI11" i="3"/>
  <c r="AK11" i="3" s="1"/>
  <c r="AM13" i="3"/>
  <c r="AI15" i="3"/>
  <c r="AK15" i="3" s="1"/>
  <c r="AM17" i="3"/>
  <c r="AM21" i="3"/>
  <c r="AI23" i="3"/>
  <c r="AK23" i="3" s="1"/>
  <c r="AM25" i="3"/>
  <c r="AI27" i="3"/>
  <c r="AK27" i="3" s="1"/>
  <c r="AM29" i="3"/>
  <c r="AI31" i="3"/>
  <c r="AK31" i="3" s="1"/>
  <c r="AM33" i="3"/>
  <c r="AI35" i="3"/>
  <c r="AK35" i="3" s="1"/>
  <c r="AM37" i="3"/>
  <c r="AI39" i="3"/>
  <c r="AK39" i="3" s="1"/>
  <c r="AM41" i="3"/>
  <c r="AI43" i="3"/>
  <c r="AK43" i="3" s="1"/>
  <c r="AM45" i="3"/>
  <c r="AM49" i="3"/>
  <c r="AM53" i="3"/>
  <c r="AM57" i="3"/>
  <c r="AM61" i="3"/>
  <c r="AI63" i="3"/>
  <c r="AK63" i="3" s="1"/>
  <c r="AM65" i="3"/>
  <c r="AI67" i="3"/>
  <c r="AK67" i="3" s="1"/>
  <c r="AM69" i="3"/>
  <c r="AI71" i="3"/>
  <c r="AK71" i="3" s="1"/>
  <c r="AM73" i="3"/>
  <c r="AM77" i="3"/>
  <c r="AI79" i="3"/>
  <c r="AK79" i="3" s="1"/>
  <c r="AM81" i="3"/>
  <c r="AI83" i="3"/>
  <c r="AK83" i="3" s="1"/>
  <c r="AM85" i="3"/>
  <c r="AI87" i="3"/>
  <c r="AK87" i="3" s="1"/>
  <c r="AM89" i="3"/>
  <c r="AI91" i="3"/>
  <c r="AK91" i="3" s="1"/>
  <c r="AM93" i="3"/>
  <c r="AI95" i="3"/>
  <c r="AK95" i="3" s="1"/>
  <c r="AM97" i="3"/>
  <c r="AM101" i="3"/>
  <c r="AM105" i="3"/>
  <c r="AI107" i="3"/>
  <c r="AK107" i="3" s="1"/>
  <c r="AM109" i="3"/>
  <c r="AI111" i="3"/>
  <c r="AK111" i="3" s="1"/>
  <c r="AM113" i="3"/>
  <c r="AI115" i="3"/>
  <c r="AK115" i="3" s="1"/>
  <c r="AM117" i="3"/>
  <c r="AM121" i="3"/>
  <c r="AM125" i="3"/>
  <c r="AM129" i="3"/>
  <c r="AI131" i="3"/>
  <c r="AK131" i="3" s="1"/>
  <c r="AM133" i="3"/>
  <c r="AI135" i="3"/>
  <c r="AK135" i="3" s="1"/>
  <c r="AM137" i="3"/>
  <c r="AI139" i="3"/>
  <c r="AK139" i="3" s="1"/>
  <c r="AM141" i="3"/>
  <c r="AI143" i="3"/>
  <c r="AK143" i="3" s="1"/>
  <c r="AM145" i="3"/>
  <c r="AI147" i="3"/>
  <c r="AK147" i="3" s="1"/>
  <c r="AM149" i="3"/>
  <c r="AM153" i="3"/>
  <c r="AM157" i="3"/>
  <c r="AM161" i="3"/>
  <c r="AI163" i="3"/>
  <c r="AK163" i="3" s="1"/>
  <c r="AM165" i="3"/>
  <c r="AI167" i="3"/>
  <c r="AK167" i="3" s="1"/>
  <c r="AM169" i="3"/>
  <c r="AI171" i="3"/>
  <c r="AK171" i="3" s="1"/>
  <c r="AM173" i="3"/>
  <c r="AM177" i="3"/>
  <c r="AM181" i="3"/>
  <c r="AI183" i="3"/>
  <c r="AK183" i="3" s="1"/>
  <c r="AM185" i="3"/>
  <c r="AI187" i="3"/>
  <c r="AK187" i="3" s="1"/>
  <c r="AM189" i="3"/>
  <c r="AM193" i="3"/>
  <c r="AM197" i="3"/>
  <c r="AI199" i="3"/>
  <c r="AK199" i="3" s="1"/>
  <c r="F200" i="3"/>
  <c r="AI200" i="3" s="1"/>
  <c r="AK200" i="3" s="1"/>
  <c r="F207" i="3"/>
  <c r="AI207" i="3" s="1"/>
  <c r="AK207" i="3" s="1"/>
  <c r="F209" i="3"/>
  <c r="F211" i="3"/>
  <c r="AI211" i="3" s="1"/>
  <c r="AK211" i="3" s="1"/>
  <c r="F213" i="3"/>
  <c r="F215" i="3"/>
  <c r="AI215" i="3" s="1"/>
  <c r="AK215" i="3" s="1"/>
  <c r="F217" i="3"/>
  <c r="F219" i="3"/>
  <c r="AI219" i="3" s="1"/>
  <c r="AK219" i="3" s="1"/>
  <c r="F223" i="3"/>
  <c r="AI223" i="3" s="1"/>
  <c r="AK223" i="3" s="1"/>
  <c r="AM229" i="3"/>
  <c r="F237" i="3"/>
  <c r="AI237" i="3" s="1"/>
  <c r="AK237" i="3" s="1"/>
  <c r="F238" i="3"/>
  <c r="AI238" i="3" s="1"/>
  <c r="AK238" i="3" s="1"/>
  <c r="F241" i="3"/>
  <c r="AI241" i="3" s="1"/>
  <c r="AK241" i="3" s="1"/>
  <c r="F242" i="3"/>
  <c r="AI242" i="3" s="1"/>
  <c r="AK242" i="3" s="1"/>
  <c r="F243" i="3"/>
  <c r="AI243" i="3" s="1"/>
  <c r="AK243" i="3" s="1"/>
  <c r="F244" i="3"/>
  <c r="AI244" i="3" s="1"/>
  <c r="AK244" i="3" s="1"/>
  <c r="F245" i="3"/>
  <c r="AI245" i="3" s="1"/>
  <c r="AK245" i="3" s="1"/>
  <c r="AI246" i="3"/>
  <c r="AK246" i="3" s="1"/>
  <c r="F247" i="3"/>
  <c r="AI247" i="3" s="1"/>
  <c r="AK247" i="3" s="1"/>
  <c r="F248" i="3"/>
  <c r="AI248" i="3" s="1"/>
  <c r="AK248" i="3" s="1"/>
  <c r="AI254" i="3"/>
  <c r="AK254" i="3" s="1"/>
  <c r="AI266" i="3"/>
  <c r="AK266" i="3" s="1"/>
  <c r="AI267" i="3"/>
  <c r="AK267" i="3" s="1"/>
  <c r="F272" i="3"/>
  <c r="AI272" i="3" s="1"/>
  <c r="AK272" i="3" s="1"/>
  <c r="AI282" i="3"/>
  <c r="AK282" i="3" s="1"/>
  <c r="F284" i="3"/>
  <c r="AI284" i="3" s="1"/>
  <c r="AK284" i="3" s="1"/>
  <c r="AI286" i="3"/>
  <c r="AK286" i="3" s="1"/>
  <c r="F288" i="3"/>
  <c r="AI288" i="3" s="1"/>
  <c r="AK288" i="3" s="1"/>
  <c r="AI290" i="3"/>
  <c r="AK290" i="3" s="1"/>
  <c r="F292" i="3"/>
  <c r="AI292" i="3" s="1"/>
  <c r="AK292" i="3" s="1"/>
  <c r="AI294" i="3"/>
  <c r="AK294" i="3" s="1"/>
  <c r="AI298" i="3"/>
  <c r="AK298" i="3" s="1"/>
  <c r="F300" i="3"/>
  <c r="AI300" i="3" s="1"/>
  <c r="AK300" i="3" s="1"/>
  <c r="AI302" i="3"/>
  <c r="AK302" i="3" s="1"/>
  <c r="F304" i="3"/>
  <c r="AI304" i="3" s="1"/>
  <c r="AK304" i="3" s="1"/>
  <c r="AI306" i="3"/>
  <c r="AK306" i="3" s="1"/>
  <c r="AI315" i="3"/>
  <c r="AK315" i="3" s="1"/>
  <c r="AI326" i="3"/>
  <c r="AK326" i="3" s="1"/>
  <c r="AI338" i="3"/>
  <c r="AK338" i="3" s="1"/>
  <c r="AI339" i="3"/>
  <c r="AK339" i="3" s="1"/>
  <c r="F345" i="3"/>
  <c r="AI345" i="3" s="1"/>
  <c r="AK345" i="3" s="1"/>
  <c r="AI347" i="3"/>
  <c r="AK347" i="3" s="1"/>
  <c r="AI350" i="3"/>
  <c r="AK350" i="3" s="1"/>
  <c r="F352" i="3"/>
  <c r="AI352" i="3" s="1"/>
  <c r="AK352" i="3" s="1"/>
  <c r="F353" i="3"/>
  <c r="AI353" i="3" s="1"/>
  <c r="AK353" i="3" s="1"/>
  <c r="AI355" i="3"/>
  <c r="AK355" i="3" s="1"/>
  <c r="AI358" i="3"/>
  <c r="AK358" i="3" s="1"/>
  <c r="F360" i="3"/>
  <c r="AI360" i="3" s="1"/>
  <c r="AK360" i="3" s="1"/>
  <c r="F361" i="3"/>
  <c r="AI361" i="3" s="1"/>
  <c r="AK361" i="3" s="1"/>
  <c r="AI367" i="3"/>
  <c r="AK367" i="3" s="1"/>
  <c r="AI370" i="3"/>
  <c r="AK370" i="3" s="1"/>
  <c r="F376" i="3"/>
  <c r="AI376" i="3" s="1"/>
  <c r="AK376" i="3" s="1"/>
  <c r="F377" i="3"/>
  <c r="AI377" i="3" s="1"/>
  <c r="AK377" i="3" s="1"/>
  <c r="AI379" i="3"/>
  <c r="AK379" i="3" s="1"/>
  <c r="AI391" i="3"/>
  <c r="AK391" i="3" s="1"/>
  <c r="AI398" i="3"/>
  <c r="AK398" i="3" s="1"/>
  <c r="F400" i="3"/>
  <c r="AI400" i="3" s="1"/>
  <c r="AK400" i="3" s="1"/>
  <c r="F401" i="3"/>
  <c r="AI401" i="3" s="1"/>
  <c r="AK401" i="3" s="1"/>
  <c r="AI403" i="3"/>
  <c r="AK403" i="3" s="1"/>
  <c r="AI410" i="3"/>
  <c r="AK410" i="3" s="1"/>
  <c r="AI414" i="3"/>
  <c r="AK414" i="3" s="1"/>
  <c r="AI416" i="3"/>
  <c r="AK416" i="3" s="1"/>
  <c r="F417" i="3"/>
  <c r="AI417" i="3" s="1"/>
  <c r="AK417" i="3" s="1"/>
  <c r="AI419" i="3"/>
  <c r="AK419" i="3" s="1"/>
  <c r="AI422" i="3"/>
  <c r="AK422" i="3" s="1"/>
  <c r="F424" i="3"/>
  <c r="AI424" i="3" s="1"/>
  <c r="AK424" i="3" s="1"/>
  <c r="F425" i="3"/>
  <c r="AI425" i="3" s="1"/>
  <c r="AK425" i="3" s="1"/>
  <c r="AI427" i="3"/>
  <c r="AK427" i="3" s="1"/>
  <c r="AI430" i="3"/>
  <c r="AK430" i="3" s="1"/>
  <c r="F440" i="3"/>
  <c r="AI440" i="3" s="1"/>
  <c r="AK440" i="3" s="1"/>
  <c r="F441" i="3"/>
  <c r="AI441" i="3" s="1"/>
  <c r="AK441" i="3" s="1"/>
  <c r="AI450" i="3"/>
  <c r="AK450" i="3" s="1"/>
  <c r="AI454" i="3"/>
  <c r="AK454" i="3" s="1"/>
  <c r="F455" i="3"/>
  <c r="AI455" i="3" s="1"/>
  <c r="AK455" i="3" s="1"/>
  <c r="F456" i="3"/>
  <c r="AI456" i="3" s="1"/>
  <c r="AK456" i="3" s="1"/>
  <c r="F463" i="3"/>
  <c r="AI463" i="3" s="1"/>
  <c r="AK463" i="3" s="1"/>
  <c r="F465" i="3"/>
  <c r="AI465" i="3" s="1"/>
  <c r="AK465" i="3" s="1"/>
  <c r="F32" i="4"/>
  <c r="AI32" i="4" s="1"/>
  <c r="AK32" i="4" s="1"/>
  <c r="F42" i="4"/>
  <c r="F54" i="4"/>
  <c r="F55" i="4"/>
  <c r="F74" i="4"/>
  <c r="F75" i="4"/>
  <c r="F86" i="4"/>
  <c r="F95" i="4"/>
  <c r="F103" i="4"/>
  <c r="F187" i="4"/>
  <c r="AI213" i="4"/>
  <c r="AK213" i="4" s="1"/>
  <c r="AI205" i="4"/>
  <c r="AK205" i="4" s="1"/>
  <c r="AI201" i="4"/>
  <c r="AK201" i="4" s="1"/>
  <c r="AI240" i="4"/>
  <c r="AK240" i="4" s="1"/>
  <c r="AI236" i="4"/>
  <c r="AK236" i="4" s="1"/>
  <c r="AI232" i="4"/>
  <c r="AK232" i="4" s="1"/>
  <c r="AI228" i="4"/>
  <c r="AK228" i="4" s="1"/>
  <c r="AI224" i="4"/>
  <c r="AK224" i="4" s="1"/>
  <c r="AI220" i="4"/>
  <c r="AK220" i="4" s="1"/>
  <c r="AI216" i="4"/>
  <c r="AK216" i="4" s="1"/>
  <c r="AM3" i="4"/>
  <c r="AI5" i="4"/>
  <c r="AK5" i="4" s="1"/>
  <c r="AM7" i="4"/>
  <c r="AI9" i="4"/>
  <c r="AK9" i="4" s="1"/>
  <c r="AM11" i="4"/>
  <c r="AI13" i="4"/>
  <c r="AK13" i="4" s="1"/>
  <c r="AM15" i="4"/>
  <c r="AI17" i="4"/>
  <c r="AK17" i="4" s="1"/>
  <c r="AM19" i="4"/>
  <c r="AI21" i="4"/>
  <c r="AK21" i="4" s="1"/>
  <c r="AM23" i="4"/>
  <c r="AI25" i="4"/>
  <c r="AK25" i="4" s="1"/>
  <c r="AM27" i="4"/>
  <c r="AI29" i="4"/>
  <c r="AK29" i="4" s="1"/>
  <c r="AM31" i="4"/>
  <c r="AI33" i="4"/>
  <c r="AK33" i="4" s="1"/>
  <c r="AM35" i="4"/>
  <c r="AI37" i="4"/>
  <c r="AK37" i="4" s="1"/>
  <c r="AM39" i="4"/>
  <c r="AI41" i="4"/>
  <c r="AK41" i="4" s="1"/>
  <c r="AM43" i="4"/>
  <c r="AI45" i="4"/>
  <c r="AK45" i="4" s="1"/>
  <c r="AM47" i="4"/>
  <c r="AI49" i="4"/>
  <c r="AK49" i="4" s="1"/>
  <c r="AM51" i="4"/>
  <c r="AI53" i="4"/>
  <c r="AK53" i="4" s="1"/>
  <c r="AM55" i="4"/>
  <c r="AI57" i="4"/>
  <c r="AK57" i="4" s="1"/>
  <c r="AM59" i="4"/>
  <c r="AI61" i="4"/>
  <c r="AK61" i="4" s="1"/>
  <c r="AM63" i="4"/>
  <c r="AI65" i="4"/>
  <c r="AK65" i="4" s="1"/>
  <c r="AM67" i="4"/>
  <c r="AI69" i="4"/>
  <c r="AK69" i="4" s="1"/>
  <c r="AM71" i="4"/>
  <c r="AI73" i="4"/>
  <c r="AK73" i="4" s="1"/>
  <c r="AM75" i="4"/>
  <c r="AI77" i="4"/>
  <c r="AK77" i="4" s="1"/>
  <c r="AM79" i="4"/>
  <c r="AI81" i="4"/>
  <c r="AK81" i="4" s="1"/>
  <c r="AM83" i="4"/>
  <c r="AI85" i="4"/>
  <c r="AK85" i="4" s="1"/>
  <c r="AM87" i="4"/>
  <c r="AI89" i="4"/>
  <c r="AK89" i="4" s="1"/>
  <c r="AM91" i="4"/>
  <c r="AI93" i="4"/>
  <c r="AK93" i="4" s="1"/>
  <c r="AM95" i="4"/>
  <c r="AI97" i="4"/>
  <c r="AK97" i="4" s="1"/>
  <c r="AM99" i="4"/>
  <c r="AI101" i="4"/>
  <c r="AK101" i="4" s="1"/>
  <c r="AM103" i="4"/>
  <c r="AI105" i="4"/>
  <c r="AK105" i="4" s="1"/>
  <c r="AI109" i="4"/>
  <c r="AK109" i="4" s="1"/>
  <c r="AM111" i="4"/>
  <c r="AI113" i="4"/>
  <c r="AK113" i="4" s="1"/>
  <c r="AM115" i="4"/>
  <c r="AI117" i="4"/>
  <c r="AK117" i="4" s="1"/>
  <c r="AM119" i="4"/>
  <c r="AI121" i="4"/>
  <c r="AK121" i="4" s="1"/>
  <c r="AM123" i="4"/>
  <c r="AI125" i="4"/>
  <c r="AK125" i="4" s="1"/>
  <c r="AM127" i="4"/>
  <c r="AI129" i="4"/>
  <c r="AK129" i="4" s="1"/>
  <c r="AM131" i="4"/>
  <c r="AI133" i="4"/>
  <c r="AK133" i="4" s="1"/>
  <c r="AM135" i="4"/>
  <c r="AI137" i="4"/>
  <c r="AK137" i="4" s="1"/>
  <c r="AM139" i="4"/>
  <c r="AI141" i="4"/>
  <c r="AK141" i="4" s="1"/>
  <c r="AM143" i="4"/>
  <c r="AI145" i="4"/>
  <c r="AK145" i="4" s="1"/>
  <c r="AM147" i="4"/>
  <c r="AI149" i="4"/>
  <c r="AK149" i="4" s="1"/>
  <c r="AM151" i="4"/>
  <c r="AI153" i="4"/>
  <c r="AK153" i="4" s="1"/>
  <c r="AM155" i="4"/>
  <c r="AI157" i="4"/>
  <c r="AK157" i="4" s="1"/>
  <c r="AM159" i="4"/>
  <c r="AI161" i="4"/>
  <c r="AK161" i="4" s="1"/>
  <c r="AM163" i="4"/>
  <c r="AI165" i="4"/>
  <c r="AK165" i="4" s="1"/>
  <c r="AM167" i="4"/>
  <c r="AI169" i="4"/>
  <c r="AK169" i="4" s="1"/>
  <c r="AM171" i="4"/>
  <c r="AI173" i="4"/>
  <c r="AK173" i="4" s="1"/>
  <c r="AM175" i="4"/>
  <c r="AI177" i="4"/>
  <c r="AK177" i="4" s="1"/>
  <c r="AM179" i="4"/>
  <c r="AI181" i="4"/>
  <c r="AK181" i="4" s="1"/>
  <c r="AM183" i="4"/>
  <c r="AI185" i="4"/>
  <c r="AK185" i="4" s="1"/>
  <c r="AM187" i="4"/>
  <c r="AI189" i="4"/>
  <c r="AK189" i="4" s="1"/>
  <c r="AM191" i="4"/>
  <c r="F194" i="4"/>
  <c r="AM195" i="4"/>
  <c r="F198" i="4"/>
  <c r="AM200" i="4"/>
  <c r="F204" i="4"/>
  <c r="AM208" i="4"/>
  <c r="F212" i="4"/>
  <c r="AM214" i="4"/>
  <c r="F222" i="4"/>
  <c r="AI222" i="4" s="1"/>
  <c r="AK222" i="4" s="1"/>
  <c r="AI226" i="4"/>
  <c r="F227" i="4"/>
  <c r="AI230" i="4"/>
  <c r="F231" i="4"/>
  <c r="F233" i="4"/>
  <c r="AI233" i="4" s="1"/>
  <c r="AK233" i="4" s="1"/>
  <c r="AM233" i="4"/>
  <c r="AI246" i="4"/>
  <c r="F247" i="4"/>
  <c r="AI247" i="4" s="1"/>
  <c r="AI249" i="4"/>
  <c r="AI268" i="4"/>
  <c r="AK268" i="4" s="1"/>
  <c r="F270" i="4"/>
  <c r="AI270" i="4" s="1"/>
  <c r="F271" i="4"/>
  <c r="AI271" i="4" s="1"/>
  <c r="AI273" i="4"/>
  <c r="AK273" i="4" s="1"/>
  <c r="AI282" i="4"/>
  <c r="F283" i="4"/>
  <c r="AI283" i="4" s="1"/>
  <c r="AI285" i="4"/>
  <c r="AI288" i="4"/>
  <c r="AK288" i="4" s="1"/>
  <c r="AI290" i="4"/>
  <c r="AK290" i="4" s="1"/>
  <c r="AI294" i="4"/>
  <c r="AK294" i="4" s="1"/>
  <c r="AI296" i="4"/>
  <c r="AI298" i="4"/>
  <c r="AK298" i="4" s="1"/>
  <c r="F303" i="4"/>
  <c r="AI303" i="4" s="1"/>
  <c r="AI305" i="4"/>
  <c r="AK305" i="4" s="1"/>
  <c r="F307" i="4"/>
  <c r="AI307" i="4" s="1"/>
  <c r="AK307" i="4" s="1"/>
  <c r="AI309" i="4"/>
  <c r="AI312" i="4"/>
  <c r="AK312" i="4" s="1"/>
  <c r="AI314" i="4"/>
  <c r="AK314" i="4" s="1"/>
  <c r="F315" i="4"/>
  <c r="AI315" i="4" s="1"/>
  <c r="AI317" i="4"/>
  <c r="AI320" i="4"/>
  <c r="AK320" i="4" s="1"/>
  <c r="AI354" i="4"/>
  <c r="F355" i="4"/>
  <c r="AI355" i="4" s="1"/>
  <c r="AI357" i="4"/>
  <c r="AI360" i="4"/>
  <c r="AI362" i="4"/>
  <c r="AK362" i="4" s="1"/>
  <c r="F363" i="4"/>
  <c r="AI363" i="4" s="1"/>
  <c r="AI366" i="4"/>
  <c r="F367" i="4"/>
  <c r="AI367" i="4" s="1"/>
  <c r="AI369" i="4"/>
  <c r="AK369" i="4" s="1"/>
  <c r="AI373" i="4"/>
  <c r="AI376" i="4"/>
  <c r="AK376" i="4" s="1"/>
  <c r="AI382" i="4"/>
  <c r="AK382" i="4" s="1"/>
  <c r="F386" i="4"/>
  <c r="AI386" i="4" s="1"/>
  <c r="F387" i="4"/>
  <c r="AI387" i="4" s="1"/>
  <c r="AI400" i="4"/>
  <c r="F402" i="4"/>
  <c r="AI402" i="4" s="1"/>
  <c r="F403" i="4"/>
  <c r="AI403" i="4" s="1"/>
  <c r="F406" i="4"/>
  <c r="AI406" i="4" s="1"/>
  <c r="F407" i="4"/>
  <c r="AI407" i="4" s="1"/>
  <c r="AK407" i="4" s="1"/>
  <c r="AI408" i="4"/>
  <c r="AK408" i="4" s="1"/>
  <c r="F410" i="4"/>
  <c r="AI410" i="4" s="1"/>
  <c r="F411" i="4"/>
  <c r="AI411" i="4" s="1"/>
  <c r="AK411" i="4" s="1"/>
  <c r="F414" i="4"/>
  <c r="AI414" i="4" s="1"/>
  <c r="AK414" i="4" s="1"/>
  <c r="AI420" i="4"/>
  <c r="AK420" i="4" s="1"/>
  <c r="F422" i="4"/>
  <c r="AI422" i="4" s="1"/>
  <c r="F423" i="4"/>
  <c r="AI423" i="4" s="1"/>
  <c r="AI429" i="4"/>
  <c r="AI436" i="4"/>
  <c r="F437" i="4"/>
  <c r="AI437" i="4" s="1"/>
  <c r="AK437" i="4" s="1"/>
  <c r="F438" i="4"/>
  <c r="AI438" i="4" s="1"/>
  <c r="F439" i="4"/>
  <c r="AI439" i="4" s="1"/>
  <c r="AK439" i="4" s="1"/>
  <c r="F450" i="4"/>
  <c r="AI450" i="4" s="1"/>
  <c r="AK450" i="4" s="1"/>
  <c r="F451" i="4"/>
  <c r="AI451" i="4" s="1"/>
  <c r="AI468" i="4"/>
  <c r="F469" i="4"/>
  <c r="AI469" i="4" s="1"/>
  <c r="F17" i="5"/>
  <c r="F41" i="5"/>
  <c r="F42" i="5"/>
  <c r="AI42" i="5" s="1"/>
  <c r="AK42" i="5" s="1"/>
  <c r="F49" i="5"/>
  <c r="F52" i="5"/>
  <c r="F54" i="5"/>
  <c r="AI54" i="5" s="1"/>
  <c r="AK54" i="5" s="1"/>
  <c r="F64" i="5"/>
  <c r="F73" i="5"/>
  <c r="F74" i="5"/>
  <c r="F101" i="5"/>
  <c r="F109" i="5"/>
  <c r="F121" i="5"/>
  <c r="F133" i="5"/>
  <c r="F205" i="5"/>
  <c r="F220" i="5"/>
  <c r="AM4" i="4"/>
  <c r="AI6" i="4"/>
  <c r="AK6" i="4" s="1"/>
  <c r="AM8" i="4"/>
  <c r="AM12" i="4"/>
  <c r="AM16" i="4"/>
  <c r="AI18" i="4"/>
  <c r="AK18" i="4" s="1"/>
  <c r="AM20" i="4"/>
  <c r="AI22" i="4"/>
  <c r="AK22" i="4" s="1"/>
  <c r="AM24" i="4"/>
  <c r="AI26" i="4"/>
  <c r="AK26" i="4" s="1"/>
  <c r="AM28" i="4"/>
  <c r="AI30" i="4"/>
  <c r="AK30" i="4" s="1"/>
  <c r="AM32" i="4"/>
  <c r="AM36" i="4"/>
  <c r="AM40" i="4"/>
  <c r="AM44" i="4"/>
  <c r="AI46" i="4"/>
  <c r="AK46" i="4" s="1"/>
  <c r="AM48" i="4"/>
  <c r="AI50" i="4"/>
  <c r="AK50" i="4" s="1"/>
  <c r="AM52" i="4"/>
  <c r="AM56" i="4"/>
  <c r="AI58" i="4"/>
  <c r="AK58" i="4" s="1"/>
  <c r="AM60" i="4"/>
  <c r="AI62" i="4"/>
  <c r="AK62" i="4" s="1"/>
  <c r="AM64" i="4"/>
  <c r="AM68" i="4"/>
  <c r="AI70" i="4"/>
  <c r="AK70" i="4" s="1"/>
  <c r="AM72" i="4"/>
  <c r="AM76" i="4"/>
  <c r="AI78" i="4"/>
  <c r="AK78" i="4" s="1"/>
  <c r="AM80" i="4"/>
  <c r="AI82" i="4"/>
  <c r="AK82" i="4" s="1"/>
  <c r="AM84" i="4"/>
  <c r="AM88" i="4"/>
  <c r="AI90" i="4"/>
  <c r="AK90" i="4" s="1"/>
  <c r="AM92" i="4"/>
  <c r="AI94" i="4"/>
  <c r="AK94" i="4" s="1"/>
  <c r="AM96" i="4"/>
  <c r="AM100" i="4"/>
  <c r="AM104" i="4"/>
  <c r="AI106" i="4"/>
  <c r="AK106" i="4" s="1"/>
  <c r="AM108" i="4"/>
  <c r="AM112" i="4"/>
  <c r="AI114" i="4"/>
  <c r="AK114" i="4" s="1"/>
  <c r="AM116" i="4"/>
  <c r="AM120" i="4"/>
  <c r="AI122" i="4"/>
  <c r="AK122" i="4" s="1"/>
  <c r="AM124" i="4"/>
  <c r="AM128" i="4"/>
  <c r="AI130" i="4"/>
  <c r="AK130" i="4" s="1"/>
  <c r="AM132" i="4"/>
  <c r="AM136" i="4"/>
  <c r="AI138" i="4"/>
  <c r="AK138" i="4" s="1"/>
  <c r="AM140" i="4"/>
  <c r="AI142" i="4"/>
  <c r="AK142" i="4" s="1"/>
  <c r="AM144" i="4"/>
  <c r="AI146" i="4"/>
  <c r="AK146" i="4" s="1"/>
  <c r="AM148" i="4"/>
  <c r="AI150" i="4"/>
  <c r="AK150" i="4" s="1"/>
  <c r="AM152" i="4"/>
  <c r="AM156" i="4"/>
  <c r="AI158" i="4"/>
  <c r="AK158" i="4" s="1"/>
  <c r="AM160" i="4"/>
  <c r="AM164" i="4"/>
  <c r="AI166" i="4"/>
  <c r="AK166" i="4" s="1"/>
  <c r="AM168" i="4"/>
  <c r="AM172" i="4"/>
  <c r="AI174" i="4"/>
  <c r="AK174" i="4" s="1"/>
  <c r="AM176" i="4"/>
  <c r="AM180" i="4"/>
  <c r="AM184" i="4"/>
  <c r="AI186" i="4"/>
  <c r="AK186" i="4" s="1"/>
  <c r="AM188" i="4"/>
  <c r="AM192" i="4"/>
  <c r="AM196" i="4"/>
  <c r="AI199" i="4"/>
  <c r="AK199" i="4" s="1"/>
  <c r="AM201" i="4"/>
  <c r="F206" i="4"/>
  <c r="AM206" i="4"/>
  <c r="AI207" i="4"/>
  <c r="AK207" i="4" s="1"/>
  <c r="AM209" i="4"/>
  <c r="AI214" i="4"/>
  <c r="AI218" i="4"/>
  <c r="AK218" i="4" s="1"/>
  <c r="F219" i="4"/>
  <c r="F221" i="4"/>
  <c r="AI221" i="4" s="1"/>
  <c r="AM221" i="4"/>
  <c r="F223" i="4"/>
  <c r="F225" i="4"/>
  <c r="AI225" i="4" s="1"/>
  <c r="AM225" i="4"/>
  <c r="AM229" i="4"/>
  <c r="F242" i="4"/>
  <c r="AI242" i="4" s="1"/>
  <c r="F243" i="4"/>
  <c r="AI243" i="4" s="1"/>
  <c r="AK243" i="4" s="1"/>
  <c r="AI245" i="4"/>
  <c r="AK245" i="4" s="1"/>
  <c r="AI252" i="4"/>
  <c r="AK252" i="4" s="1"/>
  <c r="AI253" i="4"/>
  <c r="AK253" i="4" s="1"/>
  <c r="AI256" i="4"/>
  <c r="F258" i="4"/>
  <c r="AI258" i="4" s="1"/>
  <c r="AK258" i="4" s="1"/>
  <c r="F259" i="4"/>
  <c r="AI259" i="4" s="1"/>
  <c r="AI261" i="4"/>
  <c r="AI264" i="4"/>
  <c r="AI276" i="4"/>
  <c r="AK276" i="4" s="1"/>
  <c r="F278" i="4"/>
  <c r="AI278" i="4" s="1"/>
  <c r="F279" i="4"/>
  <c r="AI279" i="4" s="1"/>
  <c r="AI281" i="4"/>
  <c r="AK281" i="4" s="1"/>
  <c r="AI291" i="4"/>
  <c r="AI293" i="4"/>
  <c r="AK293" i="4" s="1"/>
  <c r="AI295" i="4"/>
  <c r="AK295" i="4" s="1"/>
  <c r="F299" i="4"/>
  <c r="AI299" i="4" s="1"/>
  <c r="AI301" i="4"/>
  <c r="AK301" i="4" s="1"/>
  <c r="F322" i="4"/>
  <c r="AI322" i="4" s="1"/>
  <c r="AI323" i="4"/>
  <c r="AI325" i="4"/>
  <c r="AK325" i="4" s="1"/>
  <c r="AI328" i="4"/>
  <c r="AK328" i="4" s="1"/>
  <c r="F330" i="4"/>
  <c r="AI330" i="4" s="1"/>
  <c r="AI331" i="4"/>
  <c r="AK331" i="4" s="1"/>
  <c r="AI333" i="4"/>
  <c r="AI336" i="4"/>
  <c r="AK336" i="4" s="1"/>
  <c r="AI340" i="4"/>
  <c r="F342" i="4"/>
  <c r="AI342" i="4" s="1"/>
  <c r="AI343" i="4"/>
  <c r="AI345" i="4"/>
  <c r="AI348" i="4"/>
  <c r="F350" i="4"/>
  <c r="AI350" i="4" s="1"/>
  <c r="AI351" i="4"/>
  <c r="AK351" i="4" s="1"/>
  <c r="AI353" i="4"/>
  <c r="AK353" i="4" s="1"/>
  <c r="AI378" i="4"/>
  <c r="AK378" i="4" s="1"/>
  <c r="AI379" i="4"/>
  <c r="AI383" i="4"/>
  <c r="AK383" i="4" s="1"/>
  <c r="AI385" i="4"/>
  <c r="AK385" i="4" s="1"/>
  <c r="AI392" i="4"/>
  <c r="AI394" i="4"/>
  <c r="AK394" i="4" s="1"/>
  <c r="AI396" i="4"/>
  <c r="AK396" i="4" s="1"/>
  <c r="AI398" i="4"/>
  <c r="AI399" i="4"/>
  <c r="AK399" i="4" s="1"/>
  <c r="AI413" i="4"/>
  <c r="AK413" i="4" s="1"/>
  <c r="AI415" i="4"/>
  <c r="AK415" i="4" s="1"/>
  <c r="AI416" i="4"/>
  <c r="AI418" i="4"/>
  <c r="AK418" i="4" s="1"/>
  <c r="AI419" i="4"/>
  <c r="AI425" i="4"/>
  <c r="AI432" i="4"/>
  <c r="AK432" i="4" s="1"/>
  <c r="AI434" i="4"/>
  <c r="AK434" i="4" s="1"/>
  <c r="AI435" i="4"/>
  <c r="AI448" i="4"/>
  <c r="AI449" i="4"/>
  <c r="AI464" i="4"/>
  <c r="AI465" i="4"/>
  <c r="AK465" i="4" s="1"/>
  <c r="F466" i="4"/>
  <c r="AI466" i="4" s="1"/>
  <c r="AK466" i="4" s="1"/>
  <c r="AI467" i="4"/>
  <c r="AK467" i="4" s="1"/>
  <c r="F5" i="5"/>
  <c r="F6" i="5"/>
  <c r="AI6" i="5" s="1"/>
  <c r="AK6" i="5" s="1"/>
  <c r="F25" i="5"/>
  <c r="F33" i="5"/>
  <c r="F37" i="5"/>
  <c r="F60" i="5"/>
  <c r="F61" i="5"/>
  <c r="F62" i="5"/>
  <c r="AI62" i="5" s="1"/>
  <c r="AK62" i="5" s="1"/>
  <c r="F72" i="5"/>
  <c r="F81" i="5"/>
  <c r="F85" i="5"/>
  <c r="F86" i="5"/>
  <c r="F88" i="5"/>
  <c r="F89" i="5"/>
  <c r="F90" i="5"/>
  <c r="F100" i="5"/>
  <c r="F108" i="5"/>
  <c r="F130" i="5"/>
  <c r="F145" i="5"/>
  <c r="F153" i="5"/>
  <c r="F161" i="5"/>
  <c r="F162" i="5"/>
  <c r="F169" i="5"/>
  <c r="F185" i="5"/>
  <c r="F186" i="5"/>
  <c r="F193" i="5"/>
  <c r="F201" i="5"/>
  <c r="AK3" i="4"/>
  <c r="AM5" i="4"/>
  <c r="AK7" i="4"/>
  <c r="AM9" i="4"/>
  <c r="AM13" i="4"/>
  <c r="AM17" i="4"/>
  <c r="AM21" i="4"/>
  <c r="AM25" i="4"/>
  <c r="AK27" i="4"/>
  <c r="AM29" i="4"/>
  <c r="AM33" i="4"/>
  <c r="AM37" i="4"/>
  <c r="AI39" i="4"/>
  <c r="AK39" i="4" s="1"/>
  <c r="AM41" i="4"/>
  <c r="AI43" i="4"/>
  <c r="AK43" i="4" s="1"/>
  <c r="AM45" i="4"/>
  <c r="AM49" i="4"/>
  <c r="AM53" i="4"/>
  <c r="AM57" i="4"/>
  <c r="AI59" i="4"/>
  <c r="AK59" i="4" s="1"/>
  <c r="AM61" i="4"/>
  <c r="AM65" i="4"/>
  <c r="AM69" i="4"/>
  <c r="AI71" i="4"/>
  <c r="AK71" i="4" s="1"/>
  <c r="AM73" i="4"/>
  <c r="AM77" i="4"/>
  <c r="AI79" i="4"/>
  <c r="AK79" i="4" s="1"/>
  <c r="AM81" i="4"/>
  <c r="AM85" i="4"/>
  <c r="AI87" i="4"/>
  <c r="AK87" i="4" s="1"/>
  <c r="AM89" i="4"/>
  <c r="AM93" i="4"/>
  <c r="AM97" i="4"/>
  <c r="AM101" i="4"/>
  <c r="AM105" i="4"/>
  <c r="AM109" i="4"/>
  <c r="AM113" i="4"/>
  <c r="AI115" i="4"/>
  <c r="AK115" i="4" s="1"/>
  <c r="AM117" i="4"/>
  <c r="AM121" i="4"/>
  <c r="AI123" i="4"/>
  <c r="AK123" i="4" s="1"/>
  <c r="AM125" i="4"/>
  <c r="AM129" i="4"/>
  <c r="AI131" i="4"/>
  <c r="AK131" i="4" s="1"/>
  <c r="AM133" i="4"/>
  <c r="AM137" i="4"/>
  <c r="AM141" i="4"/>
  <c r="AI143" i="4"/>
  <c r="AK143" i="4" s="1"/>
  <c r="AM145" i="4"/>
  <c r="AM149" i="4"/>
  <c r="AI151" i="4"/>
  <c r="AK151" i="4" s="1"/>
  <c r="AM153" i="4"/>
  <c r="AI155" i="4"/>
  <c r="AK155" i="4" s="1"/>
  <c r="AM157" i="4"/>
  <c r="AI159" i="4"/>
  <c r="AK159" i="4" s="1"/>
  <c r="AM161" i="4"/>
  <c r="AI163" i="4"/>
  <c r="AK163" i="4" s="1"/>
  <c r="AM165" i="4"/>
  <c r="AI167" i="4"/>
  <c r="AK167" i="4" s="1"/>
  <c r="AM169" i="4"/>
  <c r="AM173" i="4"/>
  <c r="AM177" i="4"/>
  <c r="AM181" i="4"/>
  <c r="AM185" i="4"/>
  <c r="AM189" i="4"/>
  <c r="AI191" i="4"/>
  <c r="AK191" i="4" s="1"/>
  <c r="AM193" i="4"/>
  <c r="AI195" i="4"/>
  <c r="AK195" i="4" s="1"/>
  <c r="AM197" i="4"/>
  <c r="AM204" i="4"/>
  <c r="AI208" i="4"/>
  <c r="AK208" i="4" s="1"/>
  <c r="AM212" i="4"/>
  <c r="AM213" i="4"/>
  <c r="F215" i="4"/>
  <c r="AI215" i="4" s="1"/>
  <c r="AK215" i="4" s="1"/>
  <c r="F217" i="4"/>
  <c r="AI217" i="4" s="1"/>
  <c r="AK217" i="4" s="1"/>
  <c r="AI229" i="4"/>
  <c r="AK229" i="4" s="1"/>
  <c r="F238" i="4"/>
  <c r="AI238" i="4" s="1"/>
  <c r="AK238" i="4" s="1"/>
  <c r="AI248" i="4"/>
  <c r="AK248" i="4" s="1"/>
  <c r="AI250" i="4"/>
  <c r="AK250" i="4" s="1"/>
  <c r="AI254" i="4"/>
  <c r="AK254" i="4" s="1"/>
  <c r="AI266" i="4"/>
  <c r="AK266" i="4" s="1"/>
  <c r="AI267" i="4"/>
  <c r="AK267" i="4" s="1"/>
  <c r="AI269" i="4"/>
  <c r="AK269" i="4" s="1"/>
  <c r="AI272" i="4"/>
  <c r="AK272" i="4" s="1"/>
  <c r="AI284" i="4"/>
  <c r="AK284" i="4" s="1"/>
  <c r="F286" i="4"/>
  <c r="AI286" i="4" s="1"/>
  <c r="AK286" i="4" s="1"/>
  <c r="F287" i="4"/>
  <c r="AI287" i="4" s="1"/>
  <c r="AK287" i="4" s="1"/>
  <c r="AI289" i="4"/>
  <c r="AK289" i="4" s="1"/>
  <c r="AI297" i="4"/>
  <c r="AK297" i="4" s="1"/>
  <c r="AI304" i="4"/>
  <c r="AK304" i="4" s="1"/>
  <c r="AI308" i="4"/>
  <c r="AK308" i="4" s="1"/>
  <c r="F310" i="4"/>
  <c r="AI310" i="4" s="1"/>
  <c r="AK310" i="4" s="1"/>
  <c r="F311" i="4"/>
  <c r="AI311" i="4" s="1"/>
  <c r="AK311" i="4" s="1"/>
  <c r="AI313" i="4"/>
  <c r="AK313" i="4" s="1"/>
  <c r="AI316" i="4"/>
  <c r="AK316" i="4" s="1"/>
  <c r="F318" i="4"/>
  <c r="AI318" i="4" s="1"/>
  <c r="AK318" i="4" s="1"/>
  <c r="F319" i="4"/>
  <c r="AI319" i="4" s="1"/>
  <c r="AK319" i="4" s="1"/>
  <c r="AI321" i="4"/>
  <c r="AK321" i="4" s="1"/>
  <c r="AI338" i="4"/>
  <c r="AK338" i="4" s="1"/>
  <c r="AI356" i="4"/>
  <c r="AK356" i="4" s="1"/>
  <c r="F358" i="4"/>
  <c r="AI358" i="4" s="1"/>
  <c r="AK358" i="4" s="1"/>
  <c r="F359" i="4"/>
  <c r="AI359" i="4" s="1"/>
  <c r="AK359" i="4" s="1"/>
  <c r="AI361" i="4"/>
  <c r="AK361" i="4" s="1"/>
  <c r="AI368" i="4"/>
  <c r="AK368" i="4" s="1"/>
  <c r="AI372" i="4"/>
  <c r="AK372" i="4" s="1"/>
  <c r="AI374" i="4"/>
  <c r="AK374" i="4" s="1"/>
  <c r="F375" i="4"/>
  <c r="AI375" i="4" s="1"/>
  <c r="AK375" i="4" s="1"/>
  <c r="AI377" i="4"/>
  <c r="AK377" i="4" s="1"/>
  <c r="AI388" i="4"/>
  <c r="AK388" i="4" s="1"/>
  <c r="AI389" i="4"/>
  <c r="AK389" i="4" s="1"/>
  <c r="F395" i="4"/>
  <c r="AI395" i="4" s="1"/>
  <c r="AK395" i="4" s="1"/>
  <c r="AI401" i="4"/>
  <c r="AK401" i="4" s="1"/>
  <c r="AI409" i="4"/>
  <c r="AK409" i="4" s="1"/>
  <c r="AI421" i="4"/>
  <c r="AK421" i="4" s="1"/>
  <c r="AI428" i="4"/>
  <c r="AK428" i="4" s="1"/>
  <c r="AI430" i="4"/>
  <c r="AK430" i="4" s="1"/>
  <c r="AI431" i="4"/>
  <c r="AK431" i="4" s="1"/>
  <c r="F446" i="4"/>
  <c r="AI446" i="4" s="1"/>
  <c r="AK446" i="4" s="1"/>
  <c r="AI447" i="4"/>
  <c r="AK447" i="4" s="1"/>
  <c r="AI455" i="4"/>
  <c r="AK455" i="4" s="1"/>
  <c r="AI456" i="4"/>
  <c r="AK456" i="4" s="1"/>
  <c r="AI460" i="4"/>
  <c r="AK460" i="4" s="1"/>
  <c r="F462" i="4"/>
  <c r="AI462" i="4" s="1"/>
  <c r="AK462" i="4" s="1"/>
  <c r="AI463" i="4"/>
  <c r="AK463" i="4" s="1"/>
  <c r="F13" i="5"/>
  <c r="F14" i="5"/>
  <c r="AI14" i="5" s="1"/>
  <c r="AK14" i="5" s="1"/>
  <c r="F21" i="5"/>
  <c r="F22" i="5"/>
  <c r="AI22" i="5" s="1"/>
  <c r="AK22" i="5" s="1"/>
  <c r="F24" i="5"/>
  <c r="F45" i="5"/>
  <c r="F46" i="5"/>
  <c r="AI46" i="5" s="1"/>
  <c r="AK46" i="5" s="1"/>
  <c r="F57" i="5"/>
  <c r="F69" i="5"/>
  <c r="F77" i="5"/>
  <c r="F96" i="5"/>
  <c r="F97" i="5"/>
  <c r="F98" i="5"/>
  <c r="F105" i="5"/>
  <c r="F106" i="5"/>
  <c r="F114" i="5"/>
  <c r="F116" i="5"/>
  <c r="F117" i="5"/>
  <c r="F118" i="5"/>
  <c r="F144" i="5"/>
  <c r="F160" i="5"/>
  <c r="F168" i="5"/>
  <c r="F176" i="5"/>
  <c r="F184" i="5"/>
  <c r="F192" i="5"/>
  <c r="F200" i="5"/>
  <c r="AM469" i="4"/>
  <c r="AM465" i="4"/>
  <c r="AM461" i="4"/>
  <c r="AM457" i="4"/>
  <c r="AM453" i="4"/>
  <c r="AM449" i="4"/>
  <c r="AM445" i="4"/>
  <c r="AM441" i="4"/>
  <c r="AM437" i="4"/>
  <c r="AM433" i="4"/>
  <c r="AM429" i="4"/>
  <c r="AM425" i="4"/>
  <c r="AM421" i="4"/>
  <c r="AM417" i="4"/>
  <c r="AM413" i="4"/>
  <c r="AM409" i="4"/>
  <c r="AM405" i="4"/>
  <c r="AM401" i="4"/>
  <c r="AM397" i="4"/>
  <c r="AM393" i="4"/>
  <c r="AM389" i="4"/>
  <c r="AM385" i="4"/>
  <c r="AM381" i="4"/>
  <c r="AM377" i="4"/>
  <c r="AM373" i="4"/>
  <c r="AM369" i="4"/>
  <c r="AM365" i="4"/>
  <c r="AM361" i="4"/>
  <c r="AM357" i="4"/>
  <c r="AM353" i="4"/>
  <c r="AM349" i="4"/>
  <c r="AM345" i="4"/>
  <c r="AM341" i="4"/>
  <c r="AM337" i="4"/>
  <c r="AM333" i="4"/>
  <c r="AM329" i="4"/>
  <c r="AM325" i="4"/>
  <c r="AM321" i="4"/>
  <c r="AM317" i="4"/>
  <c r="AM313" i="4"/>
  <c r="AM309" i="4"/>
  <c r="AM305" i="4"/>
  <c r="AM301" i="4"/>
  <c r="AM297" i="4"/>
  <c r="AM293" i="4"/>
  <c r="AM289" i="4"/>
  <c r="AM285" i="4"/>
  <c r="AM281" i="4"/>
  <c r="AM277" i="4"/>
  <c r="AM273" i="4"/>
  <c r="AM269" i="4"/>
  <c r="AM265" i="4"/>
  <c r="AM261" i="4"/>
  <c r="AM257" i="4"/>
  <c r="AM253" i="4"/>
  <c r="AM249" i="4"/>
  <c r="AM245" i="4"/>
  <c r="AM241" i="4"/>
  <c r="AM468" i="4"/>
  <c r="AM464" i="4"/>
  <c r="AM460" i="4"/>
  <c r="AM456" i="4"/>
  <c r="AM452" i="4"/>
  <c r="AM448" i="4"/>
  <c r="AM444" i="4"/>
  <c r="AM440" i="4"/>
  <c r="AM436" i="4"/>
  <c r="AM432" i="4"/>
  <c r="AM428" i="4"/>
  <c r="AM424" i="4"/>
  <c r="AM420" i="4"/>
  <c r="AM416" i="4"/>
  <c r="AM412" i="4"/>
  <c r="AM408" i="4"/>
  <c r="AM404" i="4"/>
  <c r="AM400" i="4"/>
  <c r="AM396" i="4"/>
  <c r="AM392" i="4"/>
  <c r="AM388" i="4"/>
  <c r="AM384" i="4"/>
  <c r="AM380" i="4"/>
  <c r="AM376" i="4"/>
  <c r="AM372" i="4"/>
  <c r="AM368" i="4"/>
  <c r="AM364" i="4"/>
  <c r="AM360" i="4"/>
  <c r="AM356" i="4"/>
  <c r="AM352" i="4"/>
  <c r="AM348" i="4"/>
  <c r="AM344" i="4"/>
  <c r="AM340" i="4"/>
  <c r="AM336" i="4"/>
  <c r="AM332" i="4"/>
  <c r="AM328" i="4"/>
  <c r="AM324" i="4"/>
  <c r="AM320" i="4"/>
  <c r="AM316" i="4"/>
  <c r="AM312" i="4"/>
  <c r="AM308" i="4"/>
  <c r="AM304" i="4"/>
  <c r="AM300" i="4"/>
  <c r="AM296" i="4"/>
  <c r="AM292" i="4"/>
  <c r="AM288" i="4"/>
  <c r="AM284" i="4"/>
  <c r="AM280" i="4"/>
  <c r="AM276" i="4"/>
  <c r="AM272" i="4"/>
  <c r="AM268" i="4"/>
  <c r="AM264" i="4"/>
  <c r="AM260" i="4"/>
  <c r="AM256" i="4"/>
  <c r="AM252" i="4"/>
  <c r="AM248" i="4"/>
  <c r="AM244" i="4"/>
  <c r="AM240" i="4"/>
  <c r="AM236" i="4"/>
  <c r="AM232" i="4"/>
  <c r="AM228" i="4"/>
  <c r="AM224" i="4"/>
  <c r="AM220" i="4"/>
  <c r="AM216" i="4"/>
  <c r="AM467" i="4"/>
  <c r="AM463" i="4"/>
  <c r="AM459" i="4"/>
  <c r="AM455" i="4"/>
  <c r="AM451" i="4"/>
  <c r="AM447" i="4"/>
  <c r="AM443" i="4"/>
  <c r="AM439" i="4"/>
  <c r="AM435" i="4"/>
  <c r="AM431" i="4"/>
  <c r="AM427" i="4"/>
  <c r="AM423" i="4"/>
  <c r="AM419" i="4"/>
  <c r="AM415" i="4"/>
  <c r="AM411" i="4"/>
  <c r="AM407" i="4"/>
  <c r="AM403" i="4"/>
  <c r="AM399" i="4"/>
  <c r="AM395" i="4"/>
  <c r="AM391" i="4"/>
  <c r="AM387" i="4"/>
  <c r="AM383" i="4"/>
  <c r="AM379" i="4"/>
  <c r="AM375" i="4"/>
  <c r="AM371" i="4"/>
  <c r="AM367" i="4"/>
  <c r="AM363" i="4"/>
  <c r="AM359" i="4"/>
  <c r="AM355" i="4"/>
  <c r="AM351" i="4"/>
  <c r="AM347" i="4"/>
  <c r="AM343" i="4"/>
  <c r="AM339" i="4"/>
  <c r="AM335" i="4"/>
  <c r="AM331" i="4"/>
  <c r="AM327" i="4"/>
  <c r="AM323" i="4"/>
  <c r="AM319" i="4"/>
  <c r="AM315" i="4"/>
  <c r="AM311" i="4"/>
  <c r="AM307" i="4"/>
  <c r="AM303" i="4"/>
  <c r="AM299" i="4"/>
  <c r="AM295" i="4"/>
  <c r="AM291" i="4"/>
  <c r="AM287" i="4"/>
  <c r="AM283" i="4"/>
  <c r="AM279" i="4"/>
  <c r="AM275" i="4"/>
  <c r="AM271" i="4"/>
  <c r="AM267" i="4"/>
  <c r="AM263" i="4"/>
  <c r="AM259" i="4"/>
  <c r="AM255" i="4"/>
  <c r="AM251" i="4"/>
  <c r="AM247" i="4"/>
  <c r="AM243" i="4"/>
  <c r="AM239" i="4"/>
  <c r="AM235" i="4"/>
  <c r="AM231" i="4"/>
  <c r="AM227" i="4"/>
  <c r="AM223" i="4"/>
  <c r="AM219" i="4"/>
  <c r="AM215" i="4"/>
  <c r="AM211" i="4"/>
  <c r="AM207" i="4"/>
  <c r="AM203" i="4"/>
  <c r="AM199" i="4"/>
  <c r="AM466" i="4"/>
  <c r="AM462" i="4"/>
  <c r="AM458" i="4"/>
  <c r="AM454" i="4"/>
  <c r="AM450" i="4"/>
  <c r="AM446" i="4"/>
  <c r="AM442" i="4"/>
  <c r="AM438" i="4"/>
  <c r="AM434" i="4"/>
  <c r="AM430" i="4"/>
  <c r="AM422" i="4"/>
  <c r="AM418" i="4"/>
  <c r="AM414" i="4"/>
  <c r="AM410" i="4"/>
  <c r="AM406" i="4"/>
  <c r="AM402" i="4"/>
  <c r="AM398" i="4"/>
  <c r="AM394" i="4"/>
  <c r="AM390" i="4"/>
  <c r="AM386" i="4"/>
  <c r="AM382" i="4"/>
  <c r="AM378" i="4"/>
  <c r="AM374" i="4"/>
  <c r="AM370" i="4"/>
  <c r="AM366" i="4"/>
  <c r="AM362" i="4"/>
  <c r="AM358" i="4"/>
  <c r="AM354" i="4"/>
  <c r="AM350" i="4"/>
  <c r="AM346" i="4"/>
  <c r="AM342" i="4"/>
  <c r="AM338" i="4"/>
  <c r="AM334" i="4"/>
  <c r="AM330" i="4"/>
  <c r="AM326" i="4"/>
  <c r="AM322" i="4"/>
  <c r="AM318" i="4"/>
  <c r="AM314" i="4"/>
  <c r="AM310" i="4"/>
  <c r="AM306" i="4"/>
  <c r="AM302" i="4"/>
  <c r="AM298" i="4"/>
  <c r="AM294" i="4"/>
  <c r="AM290" i="4"/>
  <c r="AM286" i="4"/>
  <c r="AM282" i="4"/>
  <c r="AM278" i="4"/>
  <c r="AM274" i="4"/>
  <c r="AM270" i="4"/>
  <c r="AM266" i="4"/>
  <c r="AM262" i="4"/>
  <c r="AM258" i="4"/>
  <c r="AM254" i="4"/>
  <c r="AM250" i="4"/>
  <c r="AM246" i="4"/>
  <c r="AM242" i="4"/>
  <c r="AM238" i="4"/>
  <c r="AM234" i="4"/>
  <c r="AM230" i="4"/>
  <c r="AM226" i="4"/>
  <c r="AM222" i="4"/>
  <c r="AM218" i="4"/>
  <c r="AM6" i="4"/>
  <c r="AM10" i="4"/>
  <c r="AM14" i="4"/>
  <c r="AM18" i="4"/>
  <c r="AM22" i="4"/>
  <c r="AM26" i="4"/>
  <c r="AM30" i="4"/>
  <c r="AM34" i="4"/>
  <c r="AM38" i="4"/>
  <c r="AM42" i="4"/>
  <c r="AM46" i="4"/>
  <c r="AK48" i="4"/>
  <c r="AM50" i="4"/>
  <c r="AM54" i="4"/>
  <c r="AM58" i="4"/>
  <c r="AI60" i="4"/>
  <c r="AK60" i="4" s="1"/>
  <c r="AM62" i="4"/>
  <c r="AI64" i="4"/>
  <c r="AK64" i="4" s="1"/>
  <c r="AM66" i="4"/>
  <c r="AM70" i="4"/>
  <c r="AM74" i="4"/>
  <c r="AM78" i="4"/>
  <c r="AI80" i="4"/>
  <c r="AK80" i="4" s="1"/>
  <c r="AM82" i="4"/>
  <c r="AI84" i="4"/>
  <c r="AK84" i="4" s="1"/>
  <c r="AM86" i="4"/>
  <c r="AI88" i="4"/>
  <c r="AK88" i="4" s="1"/>
  <c r="AM90" i="4"/>
  <c r="AM94" i="4"/>
  <c r="AI96" i="4"/>
  <c r="AK96" i="4" s="1"/>
  <c r="AM98" i="4"/>
  <c r="AI100" i="4"/>
  <c r="AK100" i="4" s="1"/>
  <c r="AM102" i="4"/>
  <c r="AI104" i="4"/>
  <c r="AK104" i="4" s="1"/>
  <c r="AM106" i="4"/>
  <c r="AI108" i="4"/>
  <c r="AK108" i="4" s="1"/>
  <c r="AM110" i="4"/>
  <c r="AM114" i="4"/>
  <c r="AI116" i="4"/>
  <c r="AK116" i="4" s="1"/>
  <c r="AM118" i="4"/>
  <c r="AI120" i="4"/>
  <c r="AK120" i="4" s="1"/>
  <c r="AM122" i="4"/>
  <c r="AI124" i="4"/>
  <c r="AK124" i="4" s="1"/>
  <c r="AM126" i="4"/>
  <c r="AM130" i="4"/>
  <c r="AI132" i="4"/>
  <c r="AK132" i="4" s="1"/>
  <c r="AM134" i="4"/>
  <c r="AM138" i="4"/>
  <c r="AI140" i="4"/>
  <c r="AK140" i="4" s="1"/>
  <c r="AM142" i="4"/>
  <c r="AI144" i="4"/>
  <c r="AK144" i="4" s="1"/>
  <c r="AM146" i="4"/>
  <c r="AM150" i="4"/>
  <c r="AI152" i="4"/>
  <c r="AK152" i="4" s="1"/>
  <c r="AM154" i="4"/>
  <c r="AM158" i="4"/>
  <c r="AI160" i="4"/>
  <c r="AK160" i="4" s="1"/>
  <c r="AM166" i="4"/>
  <c r="AI168" i="4"/>
  <c r="AK168" i="4" s="1"/>
  <c r="AM170" i="4"/>
  <c r="AI172" i="4"/>
  <c r="AK172" i="4" s="1"/>
  <c r="AM174" i="4"/>
  <c r="AM178" i="4"/>
  <c r="AM182" i="4"/>
  <c r="AM186" i="4"/>
  <c r="AI188" i="4"/>
  <c r="AK188" i="4" s="1"/>
  <c r="AM190" i="4"/>
  <c r="AM194" i="4"/>
  <c r="AI196" i="4"/>
  <c r="AK196" i="4" s="1"/>
  <c r="AM198" i="4"/>
  <c r="F202" i="4"/>
  <c r="AI202" i="4" s="1"/>
  <c r="AK202" i="4" s="1"/>
  <c r="AM202" i="4"/>
  <c r="AI203" i="4"/>
  <c r="AK203" i="4" s="1"/>
  <c r="AM205" i="4"/>
  <c r="F210" i="4"/>
  <c r="AI210" i="4" s="1"/>
  <c r="AK210" i="4" s="1"/>
  <c r="AM210" i="4"/>
  <c r="AI211" i="4"/>
  <c r="AK211" i="4" s="1"/>
  <c r="AI234" i="4"/>
  <c r="AK234" i="4" s="1"/>
  <c r="F235" i="4"/>
  <c r="AI235" i="4" s="1"/>
  <c r="AK235" i="4" s="1"/>
  <c r="F237" i="4"/>
  <c r="AI237" i="4" s="1"/>
  <c r="AK237" i="4" s="1"/>
  <c r="AM237" i="4"/>
  <c r="F239" i="4"/>
  <c r="AI239" i="4" s="1"/>
  <c r="AK239" i="4" s="1"/>
  <c r="F241" i="4"/>
  <c r="AI241" i="4" s="1"/>
  <c r="AK241" i="4" s="1"/>
  <c r="AI244" i="4"/>
  <c r="AK244" i="4" s="1"/>
  <c r="AI251" i="4"/>
  <c r="AK251" i="4" s="1"/>
  <c r="AI255" i="4"/>
  <c r="AK255" i="4" s="1"/>
  <c r="AI257" i="4"/>
  <c r="AK257" i="4" s="1"/>
  <c r="AI260" i="4"/>
  <c r="AK260" i="4" s="1"/>
  <c r="AI262" i="4"/>
  <c r="AK262" i="4" s="1"/>
  <c r="AI263" i="4"/>
  <c r="AK263" i="4" s="1"/>
  <c r="AI265" i="4"/>
  <c r="AK265" i="4" s="1"/>
  <c r="AI274" i="4"/>
  <c r="AK274" i="4" s="1"/>
  <c r="AI275" i="4"/>
  <c r="AK275" i="4" s="1"/>
  <c r="AI277" i="4"/>
  <c r="AK277" i="4" s="1"/>
  <c r="AI280" i="4"/>
  <c r="AK280" i="4" s="1"/>
  <c r="AI292" i="4"/>
  <c r="AK292" i="4" s="1"/>
  <c r="AI300" i="4"/>
  <c r="AK300" i="4" s="1"/>
  <c r="AI302" i="4"/>
  <c r="AK302" i="4" s="1"/>
  <c r="AI306" i="4"/>
  <c r="AK306" i="4" s="1"/>
  <c r="AI324" i="4"/>
  <c r="AK324" i="4" s="1"/>
  <c r="AI326" i="4"/>
  <c r="AK326" i="4" s="1"/>
  <c r="AI327" i="4"/>
  <c r="AK327" i="4" s="1"/>
  <c r="AI329" i="4"/>
  <c r="AK329" i="4" s="1"/>
  <c r="AI332" i="4"/>
  <c r="AK332" i="4" s="1"/>
  <c r="AI334" i="4"/>
  <c r="AK334" i="4" s="1"/>
  <c r="AI335" i="4"/>
  <c r="AK335" i="4" s="1"/>
  <c r="AI337" i="4"/>
  <c r="AK337" i="4" s="1"/>
  <c r="AI339" i="4"/>
  <c r="AK339" i="4" s="1"/>
  <c r="AI341" i="4"/>
  <c r="AK341" i="4" s="1"/>
  <c r="AI344" i="4"/>
  <c r="AK344" i="4" s="1"/>
  <c r="AI346" i="4"/>
  <c r="AK346" i="4" s="1"/>
  <c r="AI347" i="4"/>
  <c r="AK347" i="4" s="1"/>
  <c r="AI349" i="4"/>
  <c r="AK349" i="4" s="1"/>
  <c r="AI352" i="4"/>
  <c r="AK352" i="4" s="1"/>
  <c r="AI364" i="4"/>
  <c r="AK364" i="4" s="1"/>
  <c r="AI365" i="4"/>
  <c r="AK365" i="4" s="1"/>
  <c r="AI370" i="4"/>
  <c r="AK370" i="4" s="1"/>
  <c r="AI371" i="4"/>
  <c r="AK371" i="4" s="1"/>
  <c r="AI380" i="4"/>
  <c r="AK380" i="4" s="1"/>
  <c r="AI381" i="4"/>
  <c r="AK381" i="4" s="1"/>
  <c r="AI384" i="4"/>
  <c r="AK384" i="4" s="1"/>
  <c r="F390" i="4"/>
  <c r="AI390" i="4" s="1"/>
  <c r="AK390" i="4" s="1"/>
  <c r="AI391" i="4"/>
  <c r="AK391" i="4" s="1"/>
  <c r="AI393" i="4"/>
  <c r="AK393" i="4" s="1"/>
  <c r="AI397" i="4"/>
  <c r="AK397" i="4" s="1"/>
  <c r="AI404" i="4"/>
  <c r="AK404" i="4" s="1"/>
  <c r="AI405" i="4"/>
  <c r="AK405" i="4" s="1"/>
  <c r="AI412" i="4"/>
  <c r="AK412" i="4" s="1"/>
  <c r="AI417" i="4"/>
  <c r="AK417" i="4" s="1"/>
  <c r="AI424" i="4"/>
  <c r="AK424" i="4" s="1"/>
  <c r="F426" i="4"/>
  <c r="AI426" i="4" s="1"/>
  <c r="AK426" i="4" s="1"/>
  <c r="F427" i="4"/>
  <c r="AI427" i="4" s="1"/>
  <c r="AK427" i="4" s="1"/>
  <c r="AI433" i="4"/>
  <c r="AK433" i="4" s="1"/>
  <c r="AI440" i="4"/>
  <c r="AK440" i="4" s="1"/>
  <c r="F441" i="4"/>
  <c r="AI441" i="4" s="1"/>
  <c r="AK441" i="4" s="1"/>
  <c r="F442" i="4"/>
  <c r="AI442" i="4" s="1"/>
  <c r="AK442" i="4" s="1"/>
  <c r="AI443" i="4"/>
  <c r="AK443" i="4" s="1"/>
  <c r="AI444" i="4"/>
  <c r="AK444" i="4" s="1"/>
  <c r="AI445" i="4"/>
  <c r="AK445" i="4" s="1"/>
  <c r="AI452" i="4"/>
  <c r="AK452" i="4" s="1"/>
  <c r="AI453" i="4"/>
  <c r="AK453" i="4" s="1"/>
  <c r="AI454" i="4"/>
  <c r="AK454" i="4" s="1"/>
  <c r="F457" i="4"/>
  <c r="AI457" i="4" s="1"/>
  <c r="AK457" i="4" s="1"/>
  <c r="F458" i="4"/>
  <c r="AI458" i="4" s="1"/>
  <c r="AK458" i="4" s="1"/>
  <c r="F459" i="4"/>
  <c r="AI459" i="4" s="1"/>
  <c r="AK459" i="4" s="1"/>
  <c r="F461" i="4"/>
  <c r="AI461" i="4" s="1"/>
  <c r="AK461" i="4" s="1"/>
  <c r="F9" i="5"/>
  <c r="F20" i="5"/>
  <c r="F29" i="5"/>
  <c r="F65" i="5"/>
  <c r="F93" i="5"/>
  <c r="F125" i="5"/>
  <c r="F126" i="5"/>
  <c r="F137" i="5"/>
  <c r="F141" i="5"/>
  <c r="F142" i="5"/>
  <c r="F150" i="5"/>
  <c r="F158" i="5"/>
  <c r="F165" i="5"/>
  <c r="F173" i="5"/>
  <c r="F174" i="5"/>
  <c r="F181" i="5"/>
  <c r="F182" i="5"/>
  <c r="F189" i="5"/>
  <c r="F190" i="5"/>
  <c r="F197" i="5"/>
  <c r="F198" i="5"/>
  <c r="F212" i="5"/>
  <c r="F213" i="5"/>
  <c r="AI3" i="5"/>
  <c r="AK3" i="5" s="1"/>
  <c r="AM5" i="5"/>
  <c r="AI7" i="5"/>
  <c r="AK7" i="5" s="1"/>
  <c r="AM9" i="5"/>
  <c r="AI11" i="5"/>
  <c r="AK11" i="5" s="1"/>
  <c r="AM13" i="5"/>
  <c r="AI15" i="5"/>
  <c r="AK15" i="5" s="1"/>
  <c r="AM17" i="5"/>
  <c r="AI19" i="5"/>
  <c r="AK19" i="5" s="1"/>
  <c r="AM21" i="5"/>
  <c r="AI23" i="5"/>
  <c r="AK23" i="5" s="1"/>
  <c r="AM25" i="5"/>
  <c r="AI27" i="5"/>
  <c r="AK27" i="5" s="1"/>
  <c r="AM29" i="5"/>
  <c r="AI31" i="5"/>
  <c r="AK31" i="5" s="1"/>
  <c r="AM33" i="5"/>
  <c r="AI35" i="5"/>
  <c r="AK35" i="5" s="1"/>
  <c r="AM37" i="5"/>
  <c r="AI39" i="5"/>
  <c r="AK39" i="5" s="1"/>
  <c r="AM41" i="5"/>
  <c r="AI43" i="5"/>
  <c r="AK43" i="5" s="1"/>
  <c r="AM45" i="5"/>
  <c r="AI47" i="5"/>
  <c r="AK47" i="5" s="1"/>
  <c r="AM49" i="5"/>
  <c r="AI51" i="5"/>
  <c r="AK51" i="5" s="1"/>
  <c r="AM53" i="5"/>
  <c r="AI55" i="5"/>
  <c r="AK55" i="5" s="1"/>
  <c r="AM57" i="5"/>
  <c r="AI59" i="5"/>
  <c r="AK59" i="5" s="1"/>
  <c r="AM61" i="5"/>
  <c r="AI63" i="5"/>
  <c r="AK63" i="5" s="1"/>
  <c r="AI67" i="5"/>
  <c r="AK67" i="5" s="1"/>
  <c r="AM69" i="5"/>
  <c r="AI71" i="5"/>
  <c r="AK71" i="5" s="1"/>
  <c r="AM73" i="5"/>
  <c r="AI75" i="5"/>
  <c r="AK75" i="5" s="1"/>
  <c r="AM77" i="5"/>
  <c r="AI79" i="5"/>
  <c r="AK79" i="5" s="1"/>
  <c r="AM81" i="5"/>
  <c r="AI83" i="5"/>
  <c r="AK83" i="5" s="1"/>
  <c r="AM85" i="5"/>
  <c r="AI87" i="5"/>
  <c r="AK87" i="5" s="1"/>
  <c r="AM89" i="5"/>
  <c r="AI91" i="5"/>
  <c r="AK91" i="5" s="1"/>
  <c r="AI95" i="5"/>
  <c r="AK95" i="5" s="1"/>
  <c r="AM97" i="5"/>
  <c r="AI99" i="5"/>
  <c r="AK99" i="5" s="1"/>
  <c r="AM101" i="5"/>
  <c r="AI103" i="5"/>
  <c r="AK103" i="5" s="1"/>
  <c r="AM105" i="5"/>
  <c r="AI107" i="5"/>
  <c r="AK107" i="5" s="1"/>
  <c r="AM109" i="5"/>
  <c r="AI111" i="5"/>
  <c r="AK111" i="5" s="1"/>
  <c r="AM113" i="5"/>
  <c r="AI115" i="5"/>
  <c r="AK115" i="5" s="1"/>
  <c r="AM117" i="5"/>
  <c r="AI119" i="5"/>
  <c r="AK119" i="5" s="1"/>
  <c r="AM121" i="5"/>
  <c r="AI123" i="5"/>
  <c r="AK123" i="5" s="1"/>
  <c r="AM125" i="5"/>
  <c r="AI127" i="5"/>
  <c r="AK127" i="5" s="1"/>
  <c r="AM129" i="5"/>
  <c r="AI131" i="5"/>
  <c r="AK131" i="5" s="1"/>
  <c r="AM133" i="5"/>
  <c r="AI135" i="5"/>
  <c r="AK135" i="5" s="1"/>
  <c r="AM137" i="5"/>
  <c r="AI139" i="5"/>
  <c r="AK139" i="5" s="1"/>
  <c r="AM141" i="5"/>
  <c r="AI143" i="5"/>
  <c r="AK143" i="5" s="1"/>
  <c r="AM145" i="5"/>
  <c r="AI147" i="5"/>
  <c r="AK147" i="5" s="1"/>
  <c r="AM149" i="5"/>
  <c r="AI151" i="5"/>
  <c r="AK151" i="5" s="1"/>
  <c r="AM153" i="5"/>
  <c r="AI155" i="5"/>
  <c r="AK155" i="5" s="1"/>
  <c r="AM157" i="5"/>
  <c r="AI159" i="5"/>
  <c r="AK159" i="5" s="1"/>
  <c r="AM161" i="5"/>
  <c r="AI163" i="5"/>
  <c r="AK163" i="5" s="1"/>
  <c r="AM165" i="5"/>
  <c r="AI167" i="5"/>
  <c r="AK167" i="5" s="1"/>
  <c r="AM169" i="5"/>
  <c r="AI171" i="5"/>
  <c r="AK171" i="5" s="1"/>
  <c r="AM173" i="5"/>
  <c r="AI175" i="5"/>
  <c r="AK175" i="5" s="1"/>
  <c r="AM177" i="5"/>
  <c r="AI179" i="5"/>
  <c r="AK179" i="5" s="1"/>
  <c r="AM181" i="5"/>
  <c r="AI183" i="5"/>
  <c r="AK183" i="5" s="1"/>
  <c r="AM185" i="5"/>
  <c r="AI187" i="5"/>
  <c r="AK187" i="5" s="1"/>
  <c r="AM189" i="5"/>
  <c r="AI191" i="5"/>
  <c r="AK191" i="5" s="1"/>
  <c r="AM193" i="5"/>
  <c r="AI195" i="5"/>
  <c r="AK195" i="5" s="1"/>
  <c r="AM197" i="5"/>
  <c r="AI199" i="5"/>
  <c r="AK199" i="5" s="1"/>
  <c r="AM201" i="5"/>
  <c r="AI204" i="5"/>
  <c r="AK204" i="5" s="1"/>
  <c r="AM208" i="5"/>
  <c r="AM216" i="5"/>
  <c r="F221" i="5"/>
  <c r="AM225" i="5"/>
  <c r="AI227" i="5"/>
  <c r="AK227" i="5" s="1"/>
  <c r="F234" i="5"/>
  <c r="F235" i="5"/>
  <c r="AI235" i="5" s="1"/>
  <c r="F245" i="5"/>
  <c r="F265" i="5"/>
  <c r="F269" i="5"/>
  <c r="F270" i="5"/>
  <c r="F271" i="5"/>
  <c r="F281" i="5"/>
  <c r="F285" i="5"/>
  <c r="F286" i="5"/>
  <c r="F287" i="5"/>
  <c r="F310" i="5"/>
  <c r="F311" i="5"/>
  <c r="F318" i="5"/>
  <c r="F319" i="5"/>
  <c r="F338" i="5"/>
  <c r="F358" i="5"/>
  <c r="F359" i="5"/>
  <c r="F374" i="5"/>
  <c r="F375" i="5"/>
  <c r="F401" i="5"/>
  <c r="F402" i="5"/>
  <c r="F403" i="5"/>
  <c r="F421" i="5"/>
  <c r="F422" i="5"/>
  <c r="F423" i="5"/>
  <c r="F433" i="5"/>
  <c r="F434" i="5"/>
  <c r="F435" i="5"/>
  <c r="F459" i="5"/>
  <c r="AM469" i="5"/>
  <c r="AM465" i="5"/>
  <c r="AM461" i="5"/>
  <c r="AM457" i="5"/>
  <c r="AM468" i="5"/>
  <c r="AM464" i="5"/>
  <c r="AM467" i="5"/>
  <c r="AM463" i="5"/>
  <c r="AM458" i="5"/>
  <c r="AM456" i="5"/>
  <c r="AM452" i="5"/>
  <c r="AM448" i="5"/>
  <c r="AM444" i="5"/>
  <c r="AM440" i="5"/>
  <c r="AM436" i="5"/>
  <c r="AM432" i="5"/>
  <c r="AM428" i="5"/>
  <c r="AM424" i="5"/>
  <c r="AM420" i="5"/>
  <c r="AM416" i="5"/>
  <c r="AM412" i="5"/>
  <c r="AM408" i="5"/>
  <c r="AM404" i="5"/>
  <c r="AM400" i="5"/>
  <c r="AM396" i="5"/>
  <c r="AM392" i="5"/>
  <c r="AM388" i="5"/>
  <c r="AM384" i="5"/>
  <c r="AM380" i="5"/>
  <c r="AM376" i="5"/>
  <c r="AM372" i="5"/>
  <c r="AM368" i="5"/>
  <c r="AM364" i="5"/>
  <c r="AM360" i="5"/>
  <c r="AM356" i="5"/>
  <c r="AM352" i="5"/>
  <c r="AM348" i="5"/>
  <c r="AM344" i="5"/>
  <c r="AM340" i="5"/>
  <c r="AM336" i="5"/>
  <c r="AM332" i="5"/>
  <c r="AM328" i="5"/>
  <c r="AM324" i="5"/>
  <c r="AM320" i="5"/>
  <c r="AM316" i="5"/>
  <c r="AM312" i="5"/>
  <c r="AM308" i="5"/>
  <c r="AM304" i="5"/>
  <c r="AM300" i="5"/>
  <c r="AM296" i="5"/>
  <c r="AM292" i="5"/>
  <c r="AM288" i="5"/>
  <c r="AM284" i="5"/>
  <c r="AM280" i="5"/>
  <c r="AM276" i="5"/>
  <c r="AM272" i="5"/>
  <c r="AM268" i="5"/>
  <c r="AM264" i="5"/>
  <c r="AM260" i="5"/>
  <c r="AM256" i="5"/>
  <c r="AM252" i="5"/>
  <c r="AM248" i="5"/>
  <c r="AM244" i="5"/>
  <c r="AM240" i="5"/>
  <c r="AM236" i="5"/>
  <c r="AM232" i="5"/>
  <c r="AM460" i="5"/>
  <c r="AM455" i="5"/>
  <c r="AM451" i="5"/>
  <c r="AM447" i="5"/>
  <c r="AM443" i="5"/>
  <c r="AM439" i="5"/>
  <c r="AM435" i="5"/>
  <c r="AM431" i="5"/>
  <c r="AM427" i="5"/>
  <c r="AM423" i="5"/>
  <c r="AM419" i="5"/>
  <c r="AM415" i="5"/>
  <c r="AM411" i="5"/>
  <c r="AM407" i="5"/>
  <c r="AM403" i="5"/>
  <c r="AM399" i="5"/>
  <c r="AM395" i="5"/>
  <c r="AM391" i="5"/>
  <c r="AM387" i="5"/>
  <c r="AM383" i="5"/>
  <c r="AM379" i="5"/>
  <c r="AM375" i="5"/>
  <c r="AM371" i="5"/>
  <c r="AM367" i="5"/>
  <c r="AM363" i="5"/>
  <c r="AM359" i="5"/>
  <c r="AM355" i="5"/>
  <c r="AM351" i="5"/>
  <c r="AM347" i="5"/>
  <c r="AM343" i="5"/>
  <c r="AM339" i="5"/>
  <c r="AM335" i="5"/>
  <c r="AM331" i="5"/>
  <c r="AM327" i="5"/>
  <c r="AM323" i="5"/>
  <c r="AM319" i="5"/>
  <c r="AM315" i="5"/>
  <c r="AM311" i="5"/>
  <c r="AM307" i="5"/>
  <c r="AM303" i="5"/>
  <c r="AM299" i="5"/>
  <c r="AM295" i="5"/>
  <c r="AM291" i="5"/>
  <c r="AM287" i="5"/>
  <c r="AM279" i="5"/>
  <c r="AM275" i="5"/>
  <c r="AM271" i="5"/>
  <c r="AM267" i="5"/>
  <c r="AM263" i="5"/>
  <c r="AM259" i="5"/>
  <c r="AM255" i="5"/>
  <c r="AM251" i="5"/>
  <c r="AM247" i="5"/>
  <c r="AM243" i="5"/>
  <c r="AM239" i="5"/>
  <c r="AM235" i="5"/>
  <c r="AM231" i="5"/>
  <c r="AM227" i="5"/>
  <c r="AM223" i="5"/>
  <c r="AM219" i="5"/>
  <c r="AM215" i="5"/>
  <c r="AM211" i="5"/>
  <c r="AM207" i="5"/>
  <c r="AM203" i="5"/>
  <c r="AM466" i="5"/>
  <c r="AM454" i="5"/>
  <c r="AM450" i="5"/>
  <c r="AM446" i="5"/>
  <c r="AM442" i="5"/>
  <c r="AM438" i="5"/>
  <c r="AM434" i="5"/>
  <c r="AM430" i="5"/>
  <c r="AM426" i="5"/>
  <c r="AM422" i="5"/>
  <c r="AM418" i="5"/>
  <c r="AM414" i="5"/>
  <c r="AM410" i="5"/>
  <c r="AM406" i="5"/>
  <c r="AM402" i="5"/>
  <c r="AM398" i="5"/>
  <c r="AM394" i="5"/>
  <c r="AM390" i="5"/>
  <c r="AM386" i="5"/>
  <c r="AM382" i="5"/>
  <c r="AM378" i="5"/>
  <c r="AM374" i="5"/>
  <c r="AM370" i="5"/>
  <c r="AM366" i="5"/>
  <c r="AM362" i="5"/>
  <c r="AM358" i="5"/>
  <c r="AM354" i="5"/>
  <c r="AM350" i="5"/>
  <c r="AM346" i="5"/>
  <c r="AM342" i="5"/>
  <c r="AM338" i="5"/>
  <c r="AM334" i="5"/>
  <c r="AM330" i="5"/>
  <c r="AM326" i="5"/>
  <c r="AM322" i="5"/>
  <c r="AM318" i="5"/>
  <c r="AM314" i="5"/>
  <c r="AM310" i="5"/>
  <c r="AM306" i="5"/>
  <c r="AM302" i="5"/>
  <c r="AM298" i="5"/>
  <c r="AM294" i="5"/>
  <c r="AM290" i="5"/>
  <c r="AM286" i="5"/>
  <c r="AM282" i="5"/>
  <c r="AM278" i="5"/>
  <c r="AM274" i="5"/>
  <c r="AM270" i="5"/>
  <c r="AM266" i="5"/>
  <c r="AM262" i="5"/>
  <c r="AM258" i="5"/>
  <c r="AM254" i="5"/>
  <c r="AM250" i="5"/>
  <c r="AM246" i="5"/>
  <c r="AM242" i="5"/>
  <c r="AM238" i="5"/>
  <c r="AM234" i="5"/>
  <c r="AM230" i="5"/>
  <c r="AM226" i="5"/>
  <c r="AM222" i="5"/>
  <c r="AM462" i="5"/>
  <c r="AM459" i="5"/>
  <c r="AM453" i="5"/>
  <c r="AM449" i="5"/>
  <c r="AM445" i="5"/>
  <c r="AM441" i="5"/>
  <c r="AM437" i="5"/>
  <c r="AM433" i="5"/>
  <c r="AM429" i="5"/>
  <c r="AM425" i="5"/>
  <c r="AM421" i="5"/>
  <c r="AM417" i="5"/>
  <c r="AM413" i="5"/>
  <c r="AM409" i="5"/>
  <c r="AM405" i="5"/>
  <c r="AM401" i="5"/>
  <c r="AM397" i="5"/>
  <c r="AM393" i="5"/>
  <c r="AM389" i="5"/>
  <c r="AM385" i="5"/>
  <c r="AM381" i="5"/>
  <c r="AM377" i="5"/>
  <c r="AM373" i="5"/>
  <c r="AM369" i="5"/>
  <c r="AM365" i="5"/>
  <c r="AM361" i="5"/>
  <c r="AM357" i="5"/>
  <c r="AM353" i="5"/>
  <c r="AM349" i="5"/>
  <c r="AM345" i="5"/>
  <c r="AM341" i="5"/>
  <c r="AM337" i="5"/>
  <c r="AM333" i="5"/>
  <c r="AM329" i="5"/>
  <c r="AM325" i="5"/>
  <c r="AM321" i="5"/>
  <c r="AM317" i="5"/>
  <c r="AM313" i="5"/>
  <c r="AM309" i="5"/>
  <c r="AM305" i="5"/>
  <c r="AM301" i="5"/>
  <c r="AM297" i="5"/>
  <c r="AM293" i="5"/>
  <c r="AM289" i="5"/>
  <c r="AM285" i="5"/>
  <c r="AM281" i="5"/>
  <c r="AM277" i="5"/>
  <c r="AM273" i="5"/>
  <c r="AM269" i="5"/>
  <c r="AM265" i="5"/>
  <c r="AM261" i="5"/>
  <c r="AM257" i="5"/>
  <c r="AM253" i="5"/>
  <c r="AM249" i="5"/>
  <c r="AM245" i="5"/>
  <c r="AM6" i="5"/>
  <c r="AI8" i="5"/>
  <c r="AK8" i="5" s="1"/>
  <c r="AM10" i="5"/>
  <c r="AI12" i="5"/>
  <c r="AK12" i="5" s="1"/>
  <c r="AM14" i="5"/>
  <c r="AI16" i="5"/>
  <c r="AK16" i="5" s="1"/>
  <c r="AM18" i="5"/>
  <c r="AM22" i="5"/>
  <c r="AM26" i="5"/>
  <c r="AI28" i="5"/>
  <c r="AM30" i="5"/>
  <c r="AI32" i="5"/>
  <c r="AK32" i="5" s="1"/>
  <c r="AM34" i="5"/>
  <c r="AI36" i="5"/>
  <c r="AK36" i="5" s="1"/>
  <c r="AM38" i="5"/>
  <c r="AI40" i="5"/>
  <c r="AK40" i="5" s="1"/>
  <c r="AM42" i="5"/>
  <c r="AI44" i="5"/>
  <c r="AK44" i="5" s="1"/>
  <c r="AM46" i="5"/>
  <c r="AI48" i="5"/>
  <c r="AK48" i="5" s="1"/>
  <c r="AM50" i="5"/>
  <c r="AM54" i="5"/>
  <c r="AI56" i="5"/>
  <c r="AK56" i="5" s="1"/>
  <c r="AM58" i="5"/>
  <c r="AM62" i="5"/>
  <c r="AM66" i="5"/>
  <c r="AI68" i="5"/>
  <c r="AK68" i="5" s="1"/>
  <c r="AM70" i="5"/>
  <c r="AM74" i="5"/>
  <c r="AI76" i="5"/>
  <c r="AK76" i="5" s="1"/>
  <c r="AM78" i="5"/>
  <c r="AI80" i="5"/>
  <c r="AK80" i="5" s="1"/>
  <c r="AM82" i="5"/>
  <c r="AI84" i="5"/>
  <c r="AK84" i="5" s="1"/>
  <c r="AM86" i="5"/>
  <c r="AM90" i="5"/>
  <c r="AI92" i="5"/>
  <c r="AK92" i="5" s="1"/>
  <c r="AM94" i="5"/>
  <c r="AM98" i="5"/>
  <c r="AM102" i="5"/>
  <c r="AI104" i="5"/>
  <c r="AK104" i="5" s="1"/>
  <c r="AM106" i="5"/>
  <c r="AM110" i="5"/>
  <c r="AI112" i="5"/>
  <c r="AK112" i="5" s="1"/>
  <c r="AM114" i="5"/>
  <c r="AM118" i="5"/>
  <c r="AI120" i="5"/>
  <c r="AK120" i="5" s="1"/>
  <c r="AM122" i="5"/>
  <c r="AI124" i="5"/>
  <c r="AK124" i="5" s="1"/>
  <c r="AM126" i="5"/>
  <c r="AI128" i="5"/>
  <c r="AK128" i="5" s="1"/>
  <c r="AM130" i="5"/>
  <c r="AI132" i="5"/>
  <c r="AK132" i="5" s="1"/>
  <c r="AM134" i="5"/>
  <c r="AI136" i="5"/>
  <c r="AK136" i="5" s="1"/>
  <c r="AM138" i="5"/>
  <c r="AI140" i="5"/>
  <c r="AK140" i="5" s="1"/>
  <c r="AM142" i="5"/>
  <c r="AM146" i="5"/>
  <c r="AI148" i="5"/>
  <c r="AK148" i="5" s="1"/>
  <c r="AM150" i="5"/>
  <c r="AI152" i="5"/>
  <c r="AK152" i="5" s="1"/>
  <c r="AM154" i="5"/>
  <c r="AI156" i="5"/>
  <c r="AK156" i="5" s="1"/>
  <c r="AM158" i="5"/>
  <c r="AM162" i="5"/>
  <c r="AI164" i="5"/>
  <c r="AK164" i="5" s="1"/>
  <c r="AM166" i="5"/>
  <c r="AM170" i="5"/>
  <c r="AI172" i="5"/>
  <c r="AK172" i="5" s="1"/>
  <c r="AM174" i="5"/>
  <c r="AM178" i="5"/>
  <c r="AI180" i="5"/>
  <c r="AK180" i="5" s="1"/>
  <c r="AM182" i="5"/>
  <c r="AM186" i="5"/>
  <c r="AI188" i="5"/>
  <c r="AK188" i="5" s="1"/>
  <c r="AM190" i="5"/>
  <c r="AM194" i="5"/>
  <c r="AI196" i="5"/>
  <c r="AK196" i="5" s="1"/>
  <c r="AM198" i="5"/>
  <c r="AM202" i="5"/>
  <c r="F206" i="5"/>
  <c r="AM206" i="5"/>
  <c r="AI207" i="5"/>
  <c r="AK207" i="5" s="1"/>
  <c r="AM209" i="5"/>
  <c r="F214" i="5"/>
  <c r="AM214" i="5"/>
  <c r="AI215" i="5"/>
  <c r="AK215" i="5" s="1"/>
  <c r="AM217" i="5"/>
  <c r="F219" i="5"/>
  <c r="AM220" i="5"/>
  <c r="F222" i="5"/>
  <c r="AI222" i="5" s="1"/>
  <c r="AK222" i="5" s="1"/>
  <c r="F225" i="5"/>
  <c r="AI225" i="5" s="1"/>
  <c r="AK225" i="5" s="1"/>
  <c r="F230" i="5"/>
  <c r="AI230" i="5" s="1"/>
  <c r="AK230" i="5" s="1"/>
  <c r="F231" i="5"/>
  <c r="AM233" i="5"/>
  <c r="F241" i="5"/>
  <c r="AI241" i="5" s="1"/>
  <c r="AK241" i="5" s="1"/>
  <c r="AI247" i="5"/>
  <c r="AK247" i="5" s="1"/>
  <c r="F254" i="5"/>
  <c r="AI260" i="5"/>
  <c r="AK260" i="5" s="1"/>
  <c r="F266" i="5"/>
  <c r="F282" i="5"/>
  <c r="AI292" i="5"/>
  <c r="AK292" i="5" s="1"/>
  <c r="F302" i="5"/>
  <c r="AI302" i="5" s="1"/>
  <c r="AK302" i="5" s="1"/>
  <c r="F306" i="5"/>
  <c r="F326" i="5"/>
  <c r="AI326" i="5" s="1"/>
  <c r="AK326" i="5" s="1"/>
  <c r="AI327" i="5"/>
  <c r="AK327" i="5" s="1"/>
  <c r="AI329" i="5"/>
  <c r="AK329" i="5" s="1"/>
  <c r="F334" i="5"/>
  <c r="AI334" i="5" s="1"/>
  <c r="AK334" i="5" s="1"/>
  <c r="AI337" i="5"/>
  <c r="AK337" i="5" s="1"/>
  <c r="F346" i="5"/>
  <c r="F370" i="5"/>
  <c r="AI370" i="5" s="1"/>
  <c r="AK370" i="5" s="1"/>
  <c r="AI381" i="5"/>
  <c r="AK381" i="5" s="1"/>
  <c r="F390" i="5"/>
  <c r="AI390" i="5" s="1"/>
  <c r="AK390" i="5" s="1"/>
  <c r="AI391" i="5"/>
  <c r="AK391" i="5" s="1"/>
  <c r="F413" i="5"/>
  <c r="F417" i="5"/>
  <c r="AI417" i="5" s="1"/>
  <c r="AK417" i="5" s="1"/>
  <c r="F418" i="5"/>
  <c r="F419" i="5"/>
  <c r="F429" i="5"/>
  <c r="AI429" i="5" s="1"/>
  <c r="AK429" i="5" s="1"/>
  <c r="F430" i="5"/>
  <c r="F431" i="5"/>
  <c r="AI444" i="5"/>
  <c r="AK444" i="5" s="1"/>
  <c r="AI449" i="5"/>
  <c r="AK449" i="5" s="1"/>
  <c r="F450" i="5"/>
  <c r="AI450" i="5" s="1"/>
  <c r="AK450" i="5" s="1"/>
  <c r="AI455" i="5"/>
  <c r="AK455" i="5" s="1"/>
  <c r="AI462" i="5"/>
  <c r="AK462" i="5" s="1"/>
  <c r="AI469" i="5"/>
  <c r="AK469" i="5" s="1"/>
  <c r="AI465" i="5"/>
  <c r="AK465" i="5" s="1"/>
  <c r="AI454" i="5"/>
  <c r="AK454" i="5" s="1"/>
  <c r="AI274" i="5"/>
  <c r="AK274" i="5" s="1"/>
  <c r="AI246" i="5"/>
  <c r="AK246" i="5" s="1"/>
  <c r="AI445" i="5"/>
  <c r="AK445" i="5" s="1"/>
  <c r="AI389" i="5"/>
  <c r="AK389" i="5" s="1"/>
  <c r="AI377" i="5"/>
  <c r="AK377" i="5" s="1"/>
  <c r="AI365" i="5"/>
  <c r="AK365" i="5" s="1"/>
  <c r="AI361" i="5"/>
  <c r="AK361" i="5" s="1"/>
  <c r="AI349" i="5"/>
  <c r="AK349" i="5" s="1"/>
  <c r="AI341" i="5"/>
  <c r="AK341" i="5" s="1"/>
  <c r="AI321" i="5"/>
  <c r="AK321" i="5" s="1"/>
  <c r="AI313" i="5"/>
  <c r="AK313" i="5" s="1"/>
  <c r="AI297" i="5"/>
  <c r="AK297" i="5" s="1"/>
  <c r="AI253" i="5"/>
  <c r="AK253" i="5" s="1"/>
  <c r="AI229" i="5"/>
  <c r="AK229" i="5" s="1"/>
  <c r="AI217" i="5"/>
  <c r="AK217" i="5" s="1"/>
  <c r="AI209" i="5"/>
  <c r="AK209" i="5" s="1"/>
  <c r="AI458" i="5"/>
  <c r="AK458" i="5" s="1"/>
  <c r="AI456" i="5"/>
  <c r="AK456" i="5" s="1"/>
  <c r="AI448" i="5"/>
  <c r="AK448" i="5" s="1"/>
  <c r="AI440" i="5"/>
  <c r="AK440" i="5" s="1"/>
  <c r="AI428" i="5"/>
  <c r="AK428" i="5" s="1"/>
  <c r="AI416" i="5"/>
  <c r="AK416" i="5" s="1"/>
  <c r="AI412" i="5"/>
  <c r="AK412" i="5" s="1"/>
  <c r="AI400" i="5"/>
  <c r="AK400" i="5" s="1"/>
  <c r="AI396" i="5"/>
  <c r="AK396" i="5" s="1"/>
  <c r="AI388" i="5"/>
  <c r="AK388" i="5" s="1"/>
  <c r="AI384" i="5"/>
  <c r="AK384" i="5" s="1"/>
  <c r="AI380" i="5"/>
  <c r="AK380" i="5" s="1"/>
  <c r="AI372" i="5"/>
  <c r="AK372" i="5" s="1"/>
  <c r="AI368" i="5"/>
  <c r="AK368" i="5" s="1"/>
  <c r="AI364" i="5"/>
  <c r="AK364" i="5" s="1"/>
  <c r="AI356" i="5"/>
  <c r="AK356" i="5" s="1"/>
  <c r="AI352" i="5"/>
  <c r="AK352" i="5" s="1"/>
  <c r="AI344" i="5"/>
  <c r="AK344" i="5" s="1"/>
  <c r="AI332" i="5"/>
  <c r="AK332" i="5" s="1"/>
  <c r="AI324" i="5"/>
  <c r="AK324" i="5" s="1"/>
  <c r="AI316" i="5"/>
  <c r="AK316" i="5" s="1"/>
  <c r="AI308" i="5"/>
  <c r="AK308" i="5" s="1"/>
  <c r="AI304" i="5"/>
  <c r="AK304" i="5" s="1"/>
  <c r="AI300" i="5"/>
  <c r="AK300" i="5" s="1"/>
  <c r="AI280" i="5"/>
  <c r="AK280" i="5" s="1"/>
  <c r="AI264" i="5"/>
  <c r="AK264" i="5" s="1"/>
  <c r="AI252" i="5"/>
  <c r="AK252" i="5" s="1"/>
  <c r="AI244" i="5"/>
  <c r="AK244" i="5" s="1"/>
  <c r="AI240" i="5"/>
  <c r="AK240" i="5" s="1"/>
  <c r="AI236" i="5"/>
  <c r="AK236" i="5" s="1"/>
  <c r="AI232" i="5"/>
  <c r="AK232" i="5" s="1"/>
  <c r="AI228" i="5"/>
  <c r="AK228" i="5" s="1"/>
  <c r="AI224" i="5"/>
  <c r="AK224" i="5" s="1"/>
  <c r="AI371" i="5"/>
  <c r="AK371" i="5" s="1"/>
  <c r="AI347" i="5"/>
  <c r="AK347" i="5" s="1"/>
  <c r="AI339" i="5"/>
  <c r="AK339" i="5" s="1"/>
  <c r="AI335" i="5"/>
  <c r="AK335" i="5" s="1"/>
  <c r="AI283" i="5"/>
  <c r="AK283" i="5" s="1"/>
  <c r="AI275" i="5"/>
  <c r="AK275" i="5" s="1"/>
  <c r="AI267" i="5"/>
  <c r="AK267" i="5" s="1"/>
  <c r="AI255" i="5"/>
  <c r="AK255" i="5" s="1"/>
  <c r="Z2" i="5"/>
  <c r="F2" i="5" s="1"/>
  <c r="AM3" i="5"/>
  <c r="AM7" i="5"/>
  <c r="AM11" i="5"/>
  <c r="AM15" i="5"/>
  <c r="AM19" i="5"/>
  <c r="AM23" i="5"/>
  <c r="AM27" i="5"/>
  <c r="AM31" i="5"/>
  <c r="AM35" i="5"/>
  <c r="AM39" i="5"/>
  <c r="AM43" i="5"/>
  <c r="AM47" i="5"/>
  <c r="AM51" i="5"/>
  <c r="AI53" i="5"/>
  <c r="AK53" i="5" s="1"/>
  <c r="AM55" i="5"/>
  <c r="AM59" i="5"/>
  <c r="AM63" i="5"/>
  <c r="AM67" i="5"/>
  <c r="AM71" i="5"/>
  <c r="AM75" i="5"/>
  <c r="AM79" i="5"/>
  <c r="AM83" i="5"/>
  <c r="AM87" i="5"/>
  <c r="AM91" i="5"/>
  <c r="AM95" i="5"/>
  <c r="AM99" i="5"/>
  <c r="AM103" i="5"/>
  <c r="AM107" i="5"/>
  <c r="AM111" i="5"/>
  <c r="AI113" i="5"/>
  <c r="AK113" i="5" s="1"/>
  <c r="AM115" i="5"/>
  <c r="AM119" i="5"/>
  <c r="AM123" i="5"/>
  <c r="AM127" i="5"/>
  <c r="AI129" i="5"/>
  <c r="AK129" i="5" s="1"/>
  <c r="AM131" i="5"/>
  <c r="AM135" i="5"/>
  <c r="AM139" i="5"/>
  <c r="AM143" i="5"/>
  <c r="AM147" i="5"/>
  <c r="AI149" i="5"/>
  <c r="AK149" i="5" s="1"/>
  <c r="AM151" i="5"/>
  <c r="AM155" i="5"/>
  <c r="AI157" i="5"/>
  <c r="AK157" i="5" s="1"/>
  <c r="AM159" i="5"/>
  <c r="AM163" i="5"/>
  <c r="AM167" i="5"/>
  <c r="AM171" i="5"/>
  <c r="AM175" i="5"/>
  <c r="AI177" i="5"/>
  <c r="AK177" i="5" s="1"/>
  <c r="AM179" i="5"/>
  <c r="AM183" i="5"/>
  <c r="AM187" i="5"/>
  <c r="AM191" i="5"/>
  <c r="AM195" i="5"/>
  <c r="AM199" i="5"/>
  <c r="AM204" i="5"/>
  <c r="AI208" i="5"/>
  <c r="AK208" i="5" s="1"/>
  <c r="AM212" i="5"/>
  <c r="AI216" i="5"/>
  <c r="AK216" i="5" s="1"/>
  <c r="AM224" i="5"/>
  <c r="F226" i="5"/>
  <c r="AI226" i="5" s="1"/>
  <c r="AM229" i="5"/>
  <c r="AI237" i="5"/>
  <c r="AK237" i="5" s="1"/>
  <c r="AI242" i="5"/>
  <c r="AK242" i="5" s="1"/>
  <c r="F243" i="5"/>
  <c r="AI261" i="5"/>
  <c r="AK261" i="5" s="1"/>
  <c r="AI262" i="5"/>
  <c r="AK262" i="5" s="1"/>
  <c r="AI263" i="5"/>
  <c r="AK263" i="5" s="1"/>
  <c r="AI272" i="5"/>
  <c r="AK272" i="5" s="1"/>
  <c r="AI276" i="5"/>
  <c r="AK276" i="5" s="1"/>
  <c r="AI277" i="5"/>
  <c r="AK277" i="5" s="1"/>
  <c r="AI278" i="5"/>
  <c r="AK278" i="5" s="1"/>
  <c r="AI279" i="5"/>
  <c r="AK279" i="5" s="1"/>
  <c r="AI288" i="5"/>
  <c r="AK288" i="5" s="1"/>
  <c r="AI294" i="5"/>
  <c r="AK294" i="5" s="1"/>
  <c r="AI296" i="5"/>
  <c r="AK296" i="5" s="1"/>
  <c r="AI298" i="5"/>
  <c r="AK298" i="5" s="1"/>
  <c r="AI303" i="5"/>
  <c r="AK303" i="5" s="1"/>
  <c r="AI305" i="5"/>
  <c r="AK305" i="5" s="1"/>
  <c r="AI307" i="5"/>
  <c r="AK307" i="5" s="1"/>
  <c r="AI309" i="5"/>
  <c r="AK309" i="5" s="1"/>
  <c r="AI312" i="5"/>
  <c r="AK312" i="5" s="1"/>
  <c r="AI314" i="5"/>
  <c r="AK314" i="5" s="1"/>
  <c r="AI315" i="5"/>
  <c r="AK315" i="5" s="1"/>
  <c r="AI317" i="5"/>
  <c r="AK317" i="5" s="1"/>
  <c r="AI320" i="5"/>
  <c r="AK320" i="5" s="1"/>
  <c r="AI354" i="5"/>
  <c r="AK354" i="5" s="1"/>
  <c r="AI355" i="5"/>
  <c r="AK355" i="5" s="1"/>
  <c r="AI357" i="5"/>
  <c r="AK357" i="5" s="1"/>
  <c r="AI360" i="5"/>
  <c r="AK360" i="5" s="1"/>
  <c r="AI362" i="5"/>
  <c r="AK362" i="5" s="1"/>
  <c r="AI363" i="5"/>
  <c r="AK363" i="5" s="1"/>
  <c r="AI366" i="5"/>
  <c r="AK366" i="5" s="1"/>
  <c r="AI367" i="5"/>
  <c r="AK367" i="5" s="1"/>
  <c r="AI369" i="5"/>
  <c r="AK369" i="5" s="1"/>
  <c r="AI373" i="5"/>
  <c r="AK373" i="5" s="1"/>
  <c r="AI376" i="5"/>
  <c r="AK376" i="5" s="1"/>
  <c r="AI382" i="5"/>
  <c r="AK382" i="5" s="1"/>
  <c r="AI386" i="5"/>
  <c r="AK386" i="5" s="1"/>
  <c r="AI387" i="5"/>
  <c r="AK387" i="5" s="1"/>
  <c r="AI397" i="5"/>
  <c r="AK397" i="5" s="1"/>
  <c r="AI398" i="5"/>
  <c r="AK398" i="5" s="1"/>
  <c r="AI399" i="5"/>
  <c r="AK399" i="5" s="1"/>
  <c r="AI404" i="5"/>
  <c r="AK404" i="5" s="1"/>
  <c r="AI408" i="5"/>
  <c r="AK408" i="5" s="1"/>
  <c r="AI409" i="5"/>
  <c r="AK409" i="5" s="1"/>
  <c r="AI410" i="5"/>
  <c r="AK410" i="5" s="1"/>
  <c r="AI411" i="5"/>
  <c r="AK411" i="5" s="1"/>
  <c r="AI414" i="5"/>
  <c r="AK414" i="5" s="1"/>
  <c r="AI415" i="5"/>
  <c r="AK415" i="5" s="1"/>
  <c r="AI424" i="5"/>
  <c r="AK424" i="5" s="1"/>
  <c r="AI436" i="5"/>
  <c r="AK436" i="5" s="1"/>
  <c r="AI437" i="5"/>
  <c r="AK437" i="5" s="1"/>
  <c r="AI442" i="5"/>
  <c r="AK442" i="5" s="1"/>
  <c r="AI443" i="5"/>
  <c r="AK443" i="5" s="1"/>
  <c r="AI446" i="5"/>
  <c r="AK446" i="5" s="1"/>
  <c r="AI447" i="5"/>
  <c r="AK447" i="5" s="1"/>
  <c r="F451" i="5"/>
  <c r="AI451" i="5" s="1"/>
  <c r="AK451" i="5" s="1"/>
  <c r="AI452" i="5"/>
  <c r="AK452" i="5" s="1"/>
  <c r="AI453" i="5"/>
  <c r="AK453" i="5" s="1"/>
  <c r="AM68" i="5"/>
  <c r="AI70" i="5"/>
  <c r="AK70" i="5" s="1"/>
  <c r="AM72" i="5"/>
  <c r="AM76" i="5"/>
  <c r="AI78" i="5"/>
  <c r="AK78" i="5" s="1"/>
  <c r="AM80" i="5"/>
  <c r="AI82" i="5"/>
  <c r="AK82" i="5" s="1"/>
  <c r="AM84" i="5"/>
  <c r="AM88" i="5"/>
  <c r="AM92" i="5"/>
  <c r="AI94" i="5"/>
  <c r="AK94" i="5" s="1"/>
  <c r="AM96" i="5"/>
  <c r="AM100" i="5"/>
  <c r="AI102" i="5"/>
  <c r="AK102" i="5" s="1"/>
  <c r="AM104" i="5"/>
  <c r="AM108" i="5"/>
  <c r="AI110" i="5"/>
  <c r="AK110" i="5" s="1"/>
  <c r="AM112" i="5"/>
  <c r="AM116" i="5"/>
  <c r="AM120" i="5"/>
  <c r="AI122" i="5"/>
  <c r="AK122" i="5" s="1"/>
  <c r="AM124" i="5"/>
  <c r="AM128" i="5"/>
  <c r="AM132" i="5"/>
  <c r="AI134" i="5"/>
  <c r="AK134" i="5" s="1"/>
  <c r="AM136" i="5"/>
  <c r="AI138" i="5"/>
  <c r="AK138" i="5" s="1"/>
  <c r="AM140" i="5"/>
  <c r="AM144" i="5"/>
  <c r="AI146" i="5"/>
  <c r="AK146" i="5" s="1"/>
  <c r="AM148" i="5"/>
  <c r="AM152" i="5"/>
  <c r="AI154" i="5"/>
  <c r="AK154" i="5" s="1"/>
  <c r="AM156" i="5"/>
  <c r="AM160" i="5"/>
  <c r="AM164" i="5"/>
  <c r="AI166" i="5"/>
  <c r="AK166" i="5" s="1"/>
  <c r="AM168" i="5"/>
  <c r="AI170" i="5"/>
  <c r="AK170" i="5" s="1"/>
  <c r="AM172" i="5"/>
  <c r="AM176" i="5"/>
  <c r="AI178" i="5"/>
  <c r="AK178" i="5" s="1"/>
  <c r="AM180" i="5"/>
  <c r="AM184" i="5"/>
  <c r="AM188" i="5"/>
  <c r="AM192" i="5"/>
  <c r="AI194" i="5"/>
  <c r="AK194" i="5" s="1"/>
  <c r="AM196" i="5"/>
  <c r="AM200" i="5"/>
  <c r="AI202" i="5"/>
  <c r="AK202" i="5" s="1"/>
  <c r="AI203" i="5"/>
  <c r="AK203" i="5" s="1"/>
  <c r="AM205" i="5"/>
  <c r="F210" i="5"/>
  <c r="AI210" i="5" s="1"/>
  <c r="AK210" i="5" s="1"/>
  <c r="AM210" i="5"/>
  <c r="AI211" i="5"/>
  <c r="AK211" i="5" s="1"/>
  <c r="AM213" i="5"/>
  <c r="F218" i="5"/>
  <c r="AI218" i="5" s="1"/>
  <c r="AK218" i="5" s="1"/>
  <c r="AM218" i="5"/>
  <c r="AM221" i="5"/>
  <c r="AI223" i="5"/>
  <c r="AK223" i="5" s="1"/>
  <c r="AM228" i="5"/>
  <c r="AI233" i="5"/>
  <c r="AK233" i="5" s="1"/>
  <c r="AI238" i="5"/>
  <c r="AK238" i="5" s="1"/>
  <c r="F239" i="5"/>
  <c r="AI239" i="5" s="1"/>
  <c r="AM241" i="5"/>
  <c r="AI248" i="5"/>
  <c r="AK248" i="5" s="1"/>
  <c r="AI249" i="5"/>
  <c r="AK249" i="5" s="1"/>
  <c r="AI250" i="5"/>
  <c r="AK250" i="5" s="1"/>
  <c r="F251" i="5"/>
  <c r="AI251" i="5" s="1"/>
  <c r="AK251" i="5" s="1"/>
  <c r="AI256" i="5"/>
  <c r="AK256" i="5" s="1"/>
  <c r="AI257" i="5"/>
  <c r="AK257" i="5" s="1"/>
  <c r="AI258" i="5"/>
  <c r="AK258" i="5" s="1"/>
  <c r="F259" i="5"/>
  <c r="AI259" i="5" s="1"/>
  <c r="AK259" i="5" s="1"/>
  <c r="AI268" i="5"/>
  <c r="AK268" i="5" s="1"/>
  <c r="AI273" i="5"/>
  <c r="AK273" i="5" s="1"/>
  <c r="AI284" i="5"/>
  <c r="AK284" i="5" s="1"/>
  <c r="AI289" i="5"/>
  <c r="AK289" i="5" s="1"/>
  <c r="AI290" i="5"/>
  <c r="AK290" i="5" s="1"/>
  <c r="F291" i="5"/>
  <c r="AI291" i="5" s="1"/>
  <c r="AK291" i="5" s="1"/>
  <c r="AI293" i="5"/>
  <c r="AK293" i="5" s="1"/>
  <c r="F295" i="5"/>
  <c r="AI295" i="5" s="1"/>
  <c r="AK295" i="5" s="1"/>
  <c r="F299" i="5"/>
  <c r="AI299" i="5" s="1"/>
  <c r="AK299" i="5" s="1"/>
  <c r="AI301" i="5"/>
  <c r="AK301" i="5" s="1"/>
  <c r="AI322" i="5"/>
  <c r="AK322" i="5" s="1"/>
  <c r="F323" i="5"/>
  <c r="AI323" i="5" s="1"/>
  <c r="AK323" i="5" s="1"/>
  <c r="AI325" i="5"/>
  <c r="AK325" i="5" s="1"/>
  <c r="AI328" i="5"/>
  <c r="AK328" i="5" s="1"/>
  <c r="AI330" i="5"/>
  <c r="AK330" i="5" s="1"/>
  <c r="F331" i="5"/>
  <c r="AI331" i="5" s="1"/>
  <c r="AK331" i="5" s="1"/>
  <c r="AI333" i="5"/>
  <c r="AK333" i="5" s="1"/>
  <c r="AI336" i="5"/>
  <c r="AK336" i="5" s="1"/>
  <c r="AI340" i="5"/>
  <c r="AK340" i="5" s="1"/>
  <c r="AI342" i="5"/>
  <c r="AK342" i="5" s="1"/>
  <c r="F343" i="5"/>
  <c r="AI343" i="5" s="1"/>
  <c r="AK343" i="5" s="1"/>
  <c r="AI345" i="5"/>
  <c r="AK345" i="5" s="1"/>
  <c r="AI348" i="5"/>
  <c r="AK348" i="5" s="1"/>
  <c r="AI350" i="5"/>
  <c r="AK350" i="5" s="1"/>
  <c r="F351" i="5"/>
  <c r="AI351" i="5" s="1"/>
  <c r="AK351" i="5" s="1"/>
  <c r="AI353" i="5"/>
  <c r="AK353" i="5" s="1"/>
  <c r="AI378" i="5"/>
  <c r="AK378" i="5" s="1"/>
  <c r="F379" i="5"/>
  <c r="AI379" i="5" s="1"/>
  <c r="AK379" i="5" s="1"/>
  <c r="F383" i="5"/>
  <c r="AI383" i="5" s="1"/>
  <c r="AK383" i="5" s="1"/>
  <c r="AI385" i="5"/>
  <c r="AK385" i="5" s="1"/>
  <c r="AI392" i="5"/>
  <c r="AK392" i="5" s="1"/>
  <c r="AI393" i="5"/>
  <c r="AK393" i="5" s="1"/>
  <c r="AI394" i="5"/>
  <c r="AK394" i="5" s="1"/>
  <c r="F395" i="5"/>
  <c r="AI395" i="5" s="1"/>
  <c r="AK395" i="5" s="1"/>
  <c r="AI405" i="5"/>
  <c r="AK405" i="5" s="1"/>
  <c r="AI406" i="5"/>
  <c r="AK406" i="5" s="1"/>
  <c r="F407" i="5"/>
  <c r="AI407" i="5" s="1"/>
  <c r="AK407" i="5" s="1"/>
  <c r="AI420" i="5"/>
  <c r="AK420" i="5" s="1"/>
  <c r="AI425" i="5"/>
  <c r="AK425" i="5" s="1"/>
  <c r="AI426" i="5"/>
  <c r="AK426" i="5" s="1"/>
  <c r="F427" i="5"/>
  <c r="AI427" i="5" s="1"/>
  <c r="AK427" i="5" s="1"/>
  <c r="AI432" i="5"/>
  <c r="AK432" i="5" s="1"/>
  <c r="AI438" i="5"/>
  <c r="AK438" i="5" s="1"/>
  <c r="F439" i="5"/>
  <c r="AI439" i="5" s="1"/>
  <c r="AK439" i="5" s="1"/>
  <c r="AI441" i="5"/>
  <c r="AK441" i="5" s="1"/>
  <c r="AI461" i="5"/>
  <c r="AK461" i="5" s="1"/>
  <c r="F464" i="5"/>
  <c r="AI464" i="5" s="1"/>
  <c r="AK464" i="5" s="1"/>
  <c r="AI467" i="5"/>
  <c r="AK467" i="5" s="1"/>
  <c r="F13" i="6"/>
  <c r="F15" i="6"/>
  <c r="AI15" i="6" s="1"/>
  <c r="F34" i="6"/>
  <c r="F42" i="6"/>
  <c r="F43" i="6"/>
  <c r="AI43" i="6" s="1"/>
  <c r="AK43" i="6" s="1"/>
  <c r="F54" i="6"/>
  <c r="F55" i="6"/>
  <c r="AI55" i="6" s="1"/>
  <c r="AK55" i="6" s="1"/>
  <c r="F74" i="6"/>
  <c r="F82" i="6"/>
  <c r="F106" i="6"/>
  <c r="F130" i="6"/>
  <c r="F158" i="6"/>
  <c r="F162" i="6"/>
  <c r="F173" i="6"/>
  <c r="F185" i="6"/>
  <c r="F193" i="6"/>
  <c r="F201" i="6"/>
  <c r="F457" i="5"/>
  <c r="AI457" i="5" s="1"/>
  <c r="AK457" i="5" s="1"/>
  <c r="F466" i="5"/>
  <c r="AI466" i="5" s="1"/>
  <c r="AK466" i="5" s="1"/>
  <c r="F468" i="5"/>
  <c r="AI468" i="5" s="1"/>
  <c r="AK468" i="5" s="1"/>
  <c r="F6" i="6"/>
  <c r="F9" i="6"/>
  <c r="F11" i="6"/>
  <c r="AI11" i="6" s="1"/>
  <c r="AK11" i="6" s="1"/>
  <c r="F22" i="6"/>
  <c r="F25" i="6"/>
  <c r="F27" i="6"/>
  <c r="AI27" i="6" s="1"/>
  <c r="F35" i="6"/>
  <c r="AI35" i="6" s="1"/>
  <c r="AK35" i="6" s="1"/>
  <c r="F50" i="6"/>
  <c r="F51" i="6"/>
  <c r="AI51" i="6" s="1"/>
  <c r="AK51" i="6" s="1"/>
  <c r="F65" i="6"/>
  <c r="F66" i="6"/>
  <c r="F67" i="6"/>
  <c r="AI67" i="6" s="1"/>
  <c r="F70" i="6"/>
  <c r="F71" i="6"/>
  <c r="AI71" i="6" s="1"/>
  <c r="AK71" i="6" s="1"/>
  <c r="F77" i="6"/>
  <c r="F85" i="6"/>
  <c r="F90" i="6"/>
  <c r="F91" i="6"/>
  <c r="AI91" i="6" s="1"/>
  <c r="AK91" i="6" s="1"/>
  <c r="F93" i="6"/>
  <c r="F94" i="6"/>
  <c r="F101" i="6"/>
  <c r="F102" i="6"/>
  <c r="F103" i="6"/>
  <c r="F110" i="6"/>
  <c r="F111" i="6"/>
  <c r="F122" i="6"/>
  <c r="F126" i="6"/>
  <c r="F129" i="6"/>
  <c r="F131" i="6"/>
  <c r="F169" i="6"/>
  <c r="F170" i="6"/>
  <c r="F171" i="6"/>
  <c r="F178" i="6"/>
  <c r="F181" i="6"/>
  <c r="F182" i="6"/>
  <c r="F183" i="6"/>
  <c r="F190" i="6"/>
  <c r="F191" i="6"/>
  <c r="F200" i="6"/>
  <c r="F460" i="5"/>
  <c r="AI460" i="5" s="1"/>
  <c r="AK460" i="5" s="1"/>
  <c r="F5" i="6"/>
  <c r="F7" i="6"/>
  <c r="AI7" i="6" s="1"/>
  <c r="F18" i="6"/>
  <c r="F21" i="6"/>
  <c r="F23" i="6"/>
  <c r="AI23" i="6" s="1"/>
  <c r="AK23" i="6" s="1"/>
  <c r="F29" i="6"/>
  <c r="F37" i="6"/>
  <c r="F38" i="6"/>
  <c r="F45" i="6"/>
  <c r="F46" i="6"/>
  <c r="F47" i="6"/>
  <c r="AI47" i="6" s="1"/>
  <c r="F61" i="6"/>
  <c r="F62" i="6"/>
  <c r="F63" i="6"/>
  <c r="AI63" i="6" s="1"/>
  <c r="F78" i="6"/>
  <c r="F86" i="6"/>
  <c r="F87" i="6"/>
  <c r="AI87" i="6" s="1"/>
  <c r="AK87" i="6" s="1"/>
  <c r="F99" i="6"/>
  <c r="F109" i="6"/>
  <c r="F117" i="6"/>
  <c r="F118" i="6"/>
  <c r="F119" i="6"/>
  <c r="F121" i="6"/>
  <c r="F123" i="6"/>
  <c r="F125" i="6"/>
  <c r="F127" i="6"/>
  <c r="F149" i="6"/>
  <c r="F150" i="6"/>
  <c r="F151" i="6"/>
  <c r="F153" i="6"/>
  <c r="F154" i="6"/>
  <c r="F155" i="6"/>
  <c r="F463" i="5"/>
  <c r="AI463" i="5" s="1"/>
  <c r="AK463" i="5" s="1"/>
  <c r="F3" i="6"/>
  <c r="AI3" i="6" s="1"/>
  <c r="F14" i="6"/>
  <c r="F17" i="6"/>
  <c r="F19" i="6"/>
  <c r="AI19" i="6" s="1"/>
  <c r="F31" i="6"/>
  <c r="AI31" i="6" s="1"/>
  <c r="AK31" i="6" s="1"/>
  <c r="F39" i="6"/>
  <c r="AI39" i="6" s="1"/>
  <c r="AK39" i="6" s="1"/>
  <c r="F57" i="6"/>
  <c r="F58" i="6"/>
  <c r="F59" i="6"/>
  <c r="AI59" i="6" s="1"/>
  <c r="AK59" i="6" s="1"/>
  <c r="AK75" i="6"/>
  <c r="F98" i="6"/>
  <c r="F114" i="6"/>
  <c r="F134" i="6"/>
  <c r="F138" i="6"/>
  <c r="F142" i="6"/>
  <c r="F165" i="6"/>
  <c r="F174" i="6"/>
  <c r="F186" i="6"/>
  <c r="F194" i="6"/>
  <c r="AM468" i="6"/>
  <c r="AM464" i="6"/>
  <c r="AM460" i="6"/>
  <c r="AM456" i="6"/>
  <c r="AM467" i="6"/>
  <c r="AM463" i="6"/>
  <c r="AM459" i="6"/>
  <c r="AM455" i="6"/>
  <c r="AM451" i="6"/>
  <c r="AM447" i="6"/>
  <c r="AM443" i="6"/>
  <c r="AM439" i="6"/>
  <c r="AM435" i="6"/>
  <c r="AM466" i="6"/>
  <c r="AM462" i="6"/>
  <c r="AM458" i="6"/>
  <c r="AM454" i="6"/>
  <c r="AM450" i="6"/>
  <c r="AM446" i="6"/>
  <c r="AM442" i="6"/>
  <c r="AM438" i="6"/>
  <c r="AM434" i="6"/>
  <c r="AM430" i="6"/>
  <c r="AM469" i="6"/>
  <c r="AM465" i="6"/>
  <c r="AM461" i="6"/>
  <c r="AM457" i="6"/>
  <c r="AM453" i="6"/>
  <c r="AM449" i="6"/>
  <c r="AM445" i="6"/>
  <c r="AM441" i="6"/>
  <c r="AM437" i="6"/>
  <c r="AM433" i="6"/>
  <c r="AM429" i="6"/>
  <c r="AM425" i="6"/>
  <c r="AM440" i="6"/>
  <c r="AM431" i="6"/>
  <c r="AM427" i="6"/>
  <c r="AM426" i="6"/>
  <c r="AM421" i="6"/>
  <c r="AM413" i="6"/>
  <c r="AM409" i="6"/>
  <c r="AM405" i="6"/>
  <c r="AM401" i="6"/>
  <c r="AM397" i="6"/>
  <c r="AM393" i="6"/>
  <c r="AM389" i="6"/>
  <c r="AM385" i="6"/>
  <c r="AM381" i="6"/>
  <c r="AM377" i="6"/>
  <c r="AM373" i="6"/>
  <c r="AM369" i="6"/>
  <c r="AM365" i="6"/>
  <c r="AM361" i="6"/>
  <c r="AM357" i="6"/>
  <c r="AM353" i="6"/>
  <c r="AM349" i="6"/>
  <c r="AM345" i="6"/>
  <c r="AM341" i="6"/>
  <c r="AM337" i="6"/>
  <c r="AM333" i="6"/>
  <c r="AM329" i="6"/>
  <c r="AM321" i="6"/>
  <c r="AM317" i="6"/>
  <c r="AM313" i="6"/>
  <c r="AM309" i="6"/>
  <c r="AM305" i="6"/>
  <c r="AM301" i="6"/>
  <c r="AM297" i="6"/>
  <c r="AM293" i="6"/>
  <c r="AM289" i="6"/>
  <c r="AM285" i="6"/>
  <c r="AM452" i="6"/>
  <c r="AM444" i="6"/>
  <c r="AM424" i="6"/>
  <c r="AM420" i="6"/>
  <c r="AM416" i="6"/>
  <c r="AM412" i="6"/>
  <c r="AM408" i="6"/>
  <c r="AM404" i="6"/>
  <c r="AM400" i="6"/>
  <c r="AM396" i="6"/>
  <c r="AM392" i="6"/>
  <c r="AM384" i="6"/>
  <c r="AM380" i="6"/>
  <c r="AM376" i="6"/>
  <c r="AM372" i="6"/>
  <c r="AM368" i="6"/>
  <c r="AM364" i="6"/>
  <c r="AM360" i="6"/>
  <c r="AM356" i="6"/>
  <c r="AM352" i="6"/>
  <c r="AM348" i="6"/>
  <c r="AM344" i="6"/>
  <c r="AM340" i="6"/>
  <c r="AM336" i="6"/>
  <c r="AM332" i="6"/>
  <c r="AM328" i="6"/>
  <c r="AM324" i="6"/>
  <c r="AM320" i="6"/>
  <c r="AM316" i="6"/>
  <c r="AM312" i="6"/>
  <c r="AM308" i="6"/>
  <c r="AM304" i="6"/>
  <c r="AM300" i="6"/>
  <c r="AM296" i="6"/>
  <c r="AM292" i="6"/>
  <c r="AM288" i="6"/>
  <c r="AM284" i="6"/>
  <c r="AM280" i="6"/>
  <c r="AM276" i="6"/>
  <c r="AM272" i="6"/>
  <c r="AM268" i="6"/>
  <c r="AM264" i="6"/>
  <c r="AM260" i="6"/>
  <c r="AM252" i="6"/>
  <c r="AM248" i="6"/>
  <c r="AM244" i="6"/>
  <c r="AM240" i="6"/>
  <c r="AM236" i="6"/>
  <c r="AM232" i="6"/>
  <c r="AM228" i="6"/>
  <c r="AM224" i="6"/>
  <c r="AM432" i="6"/>
  <c r="AM428" i="6"/>
  <c r="AM423" i="6"/>
  <c r="AM415" i="6"/>
  <c r="AM411" i="6"/>
  <c r="AM407" i="6"/>
  <c r="AM403" i="6"/>
  <c r="AM399" i="6"/>
  <c r="AM395" i="6"/>
  <c r="AM391" i="6"/>
  <c r="AM387" i="6"/>
  <c r="AM383" i="6"/>
  <c r="AM379" i="6"/>
  <c r="AM375" i="6"/>
  <c r="AM371" i="6"/>
  <c r="AM367" i="6"/>
  <c r="AM363" i="6"/>
  <c r="AM359" i="6"/>
  <c r="AM355" i="6"/>
  <c r="AM351" i="6"/>
  <c r="AM347" i="6"/>
  <c r="AM343" i="6"/>
  <c r="AM339" i="6"/>
  <c r="AM335" i="6"/>
  <c r="AM331" i="6"/>
  <c r="AM327" i="6"/>
  <c r="AM323" i="6"/>
  <c r="AM319" i="6"/>
  <c r="AM315" i="6"/>
  <c r="AM311" i="6"/>
  <c r="AM307" i="6"/>
  <c r="AM303" i="6"/>
  <c r="AM299" i="6"/>
  <c r="AM295" i="6"/>
  <c r="AM291" i="6"/>
  <c r="AM287" i="6"/>
  <c r="AM279" i="6"/>
  <c r="AM275" i="6"/>
  <c r="AM271" i="6"/>
  <c r="AM267" i="6"/>
  <c r="AM263" i="6"/>
  <c r="AM259" i="6"/>
  <c r="AM255" i="6"/>
  <c r="AM251" i="6"/>
  <c r="AM247" i="6"/>
  <c r="AM243" i="6"/>
  <c r="AM239" i="6"/>
  <c r="AM235" i="6"/>
  <c r="AM231" i="6"/>
  <c r="AM227" i="6"/>
  <c r="AM223" i="6"/>
  <c r="AM219" i="6"/>
  <c r="AM215" i="6"/>
  <c r="AM211" i="6"/>
  <c r="AM207" i="6"/>
  <c r="AM203" i="6"/>
  <c r="AM199" i="6"/>
  <c r="AM448" i="6"/>
  <c r="AM436" i="6"/>
  <c r="AM422" i="6"/>
  <c r="AM418" i="6"/>
  <c r="AM414" i="6"/>
  <c r="AM410" i="6"/>
  <c r="AM406" i="6"/>
  <c r="AM398" i="6"/>
  <c r="AM394" i="6"/>
  <c r="AM390" i="6"/>
  <c r="AM386" i="6"/>
  <c r="AM382" i="6"/>
  <c r="AM378" i="6"/>
  <c r="AM374" i="6"/>
  <c r="AM370" i="6"/>
  <c r="AM366" i="6"/>
  <c r="AM362" i="6"/>
  <c r="AM358" i="6"/>
  <c r="AM354" i="6"/>
  <c r="AM350" i="6"/>
  <c r="AM346" i="6"/>
  <c r="AM342" i="6"/>
  <c r="AM338" i="6"/>
  <c r="AM334" i="6"/>
  <c r="AM330" i="6"/>
  <c r="AM326" i="6"/>
  <c r="AM322" i="6"/>
  <c r="AM318" i="6"/>
  <c r="AM314" i="6"/>
  <c r="AM310" i="6"/>
  <c r="AM306" i="6"/>
  <c r="AM302" i="6"/>
  <c r="AM298" i="6"/>
  <c r="AM294" i="6"/>
  <c r="AM290" i="6"/>
  <c r="AM286" i="6"/>
  <c r="AM282" i="6"/>
  <c r="AM278" i="6"/>
  <c r="AM274" i="6"/>
  <c r="AM270" i="6"/>
  <c r="AM266" i="6"/>
  <c r="AM262" i="6"/>
  <c r="AM258" i="6"/>
  <c r="AM254" i="6"/>
  <c r="AM250" i="6"/>
  <c r="AM246" i="6"/>
  <c r="AM242" i="6"/>
  <c r="AM238" i="6"/>
  <c r="AM234" i="6"/>
  <c r="AM230" i="6"/>
  <c r="AM226" i="6"/>
  <c r="AM222" i="6"/>
  <c r="AM218" i="6"/>
  <c r="AM214" i="6"/>
  <c r="AI4" i="6"/>
  <c r="AK4" i="6" s="1"/>
  <c r="AM6" i="6"/>
  <c r="AI8" i="6"/>
  <c r="AK8" i="6" s="1"/>
  <c r="AM10" i="6"/>
  <c r="AI12" i="6"/>
  <c r="AK12" i="6" s="1"/>
  <c r="AM14" i="6"/>
  <c r="AI16" i="6"/>
  <c r="AK16" i="6" s="1"/>
  <c r="AM18" i="6"/>
  <c r="AI20" i="6"/>
  <c r="AK20" i="6" s="1"/>
  <c r="AM22" i="6"/>
  <c r="AI24" i="6"/>
  <c r="AK24" i="6" s="1"/>
  <c r="AM26" i="6"/>
  <c r="AI28" i="6"/>
  <c r="AK28" i="6" s="1"/>
  <c r="AM30" i="6"/>
  <c r="AI32" i="6"/>
  <c r="AK32" i="6" s="1"/>
  <c r="AM34" i="6"/>
  <c r="AI36" i="6"/>
  <c r="AK36" i="6" s="1"/>
  <c r="AM38" i="6"/>
  <c r="AI40" i="6"/>
  <c r="AK40" i="6" s="1"/>
  <c r="AM42" i="6"/>
  <c r="AI44" i="6"/>
  <c r="AK44" i="6" s="1"/>
  <c r="AM46" i="6"/>
  <c r="AI48" i="6"/>
  <c r="AK48" i="6" s="1"/>
  <c r="AM50" i="6"/>
  <c r="AI52" i="6"/>
  <c r="AK52" i="6" s="1"/>
  <c r="AI56" i="6"/>
  <c r="AK56" i="6" s="1"/>
  <c r="AM58" i="6"/>
  <c r="AI60" i="6"/>
  <c r="AK60" i="6" s="1"/>
  <c r="AM62" i="6"/>
  <c r="AI64" i="6"/>
  <c r="AK64" i="6" s="1"/>
  <c r="AM66" i="6"/>
  <c r="AI68" i="6"/>
  <c r="AK68" i="6" s="1"/>
  <c r="AM70" i="6"/>
  <c r="AI72" i="6"/>
  <c r="AK72" i="6" s="1"/>
  <c r="AM74" i="6"/>
  <c r="AI76" i="6"/>
  <c r="AK76" i="6" s="1"/>
  <c r="AM78" i="6"/>
  <c r="AI80" i="6"/>
  <c r="AK80" i="6" s="1"/>
  <c r="AM82" i="6"/>
  <c r="AI84" i="6"/>
  <c r="AK84" i="6" s="1"/>
  <c r="AM86" i="6"/>
  <c r="AI88" i="6"/>
  <c r="AK88" i="6" s="1"/>
  <c r="AM90" i="6"/>
  <c r="AI92" i="6"/>
  <c r="AK92" i="6" s="1"/>
  <c r="AM94" i="6"/>
  <c r="AI96" i="6"/>
  <c r="AK96" i="6" s="1"/>
  <c r="AM98" i="6"/>
  <c r="AI100" i="6"/>
  <c r="AK100" i="6" s="1"/>
  <c r="AM102" i="6"/>
  <c r="AI104" i="6"/>
  <c r="AK104" i="6" s="1"/>
  <c r="AM106" i="6"/>
  <c r="AI108" i="6"/>
  <c r="AK108" i="6" s="1"/>
  <c r="AM110" i="6"/>
  <c r="AI112" i="6"/>
  <c r="AK112" i="6" s="1"/>
  <c r="AM114" i="6"/>
  <c r="AI116" i="6"/>
  <c r="AK116" i="6" s="1"/>
  <c r="AM118" i="6"/>
  <c r="AI120" i="6"/>
  <c r="AK120" i="6" s="1"/>
  <c r="AM122" i="6"/>
  <c r="AI124" i="6"/>
  <c r="AK124" i="6" s="1"/>
  <c r="AM126" i="6"/>
  <c r="AI128" i="6"/>
  <c r="AK128" i="6" s="1"/>
  <c r="AM130" i="6"/>
  <c r="AI132" i="6"/>
  <c r="AK132" i="6" s="1"/>
  <c r="AM134" i="6"/>
  <c r="AI136" i="6"/>
  <c r="AK136" i="6" s="1"/>
  <c r="AM138" i="6"/>
  <c r="AI140" i="6"/>
  <c r="AK140" i="6" s="1"/>
  <c r="AM142" i="6"/>
  <c r="AI144" i="6"/>
  <c r="AK144" i="6" s="1"/>
  <c r="AM146" i="6"/>
  <c r="AI148" i="6"/>
  <c r="AK148" i="6" s="1"/>
  <c r="AM150" i="6"/>
  <c r="AI152" i="6"/>
  <c r="AK152" i="6" s="1"/>
  <c r="AM154" i="6"/>
  <c r="AI156" i="6"/>
  <c r="AK156" i="6" s="1"/>
  <c r="AM158" i="6"/>
  <c r="AI160" i="6"/>
  <c r="AK160" i="6" s="1"/>
  <c r="AI164" i="6"/>
  <c r="AK164" i="6" s="1"/>
  <c r="AM166" i="6"/>
  <c r="AI168" i="6"/>
  <c r="AK168" i="6" s="1"/>
  <c r="AM170" i="6"/>
  <c r="AI172" i="6"/>
  <c r="AK172" i="6" s="1"/>
  <c r="AM174" i="6"/>
  <c r="AI176" i="6"/>
  <c r="AK176" i="6" s="1"/>
  <c r="AM178" i="6"/>
  <c r="AI180" i="6"/>
  <c r="AK180" i="6" s="1"/>
  <c r="AM182" i="6"/>
  <c r="AI184" i="6"/>
  <c r="AK184" i="6" s="1"/>
  <c r="AM186" i="6"/>
  <c r="AI188" i="6"/>
  <c r="AK188" i="6" s="1"/>
  <c r="AM190" i="6"/>
  <c r="AI192" i="6"/>
  <c r="AK192" i="6" s="1"/>
  <c r="AM194" i="6"/>
  <c r="AI196" i="6"/>
  <c r="AK196" i="6" s="1"/>
  <c r="AM204" i="6"/>
  <c r="AI208" i="6"/>
  <c r="AK208" i="6" s="1"/>
  <c r="AM216" i="6"/>
  <c r="F218" i="6"/>
  <c r="F227" i="6"/>
  <c r="AM229" i="6"/>
  <c r="F243" i="6"/>
  <c r="F247" i="6"/>
  <c r="AM249" i="6"/>
  <c r="F267" i="6"/>
  <c r="F271" i="6"/>
  <c r="AI274" i="6"/>
  <c r="AK274" i="6" s="1"/>
  <c r="F275" i="6"/>
  <c r="AM277" i="6"/>
  <c r="F285" i="6"/>
  <c r="F286" i="6"/>
  <c r="AI286" i="6" s="1"/>
  <c r="AK286" i="6" s="1"/>
  <c r="F287" i="6"/>
  <c r="F305" i="6"/>
  <c r="F309" i="6"/>
  <c r="AI309" i="6" s="1"/>
  <c r="AK309" i="6" s="1"/>
  <c r="F310" i="6"/>
  <c r="F311" i="6"/>
  <c r="F321" i="6"/>
  <c r="F337" i="6"/>
  <c r="F349" i="6"/>
  <c r="F350" i="6"/>
  <c r="AI350" i="6" s="1"/>
  <c r="AK350" i="6" s="1"/>
  <c r="F351" i="6"/>
  <c r="AI368" i="6"/>
  <c r="AK368" i="6" s="1"/>
  <c r="F369" i="6"/>
  <c r="AI372" i="6"/>
  <c r="AK372" i="6" s="1"/>
  <c r="F373" i="6"/>
  <c r="F374" i="6"/>
  <c r="F375" i="6"/>
  <c r="F378" i="6"/>
  <c r="AI378" i="6" s="1"/>
  <c r="AK378" i="6" s="1"/>
  <c r="F379" i="6"/>
  <c r="F390" i="6"/>
  <c r="AI400" i="6"/>
  <c r="AK400" i="6" s="1"/>
  <c r="AI447" i="6"/>
  <c r="AK447" i="6" s="1"/>
  <c r="AI270" i="6"/>
  <c r="AK270" i="6" s="1"/>
  <c r="AI266" i="6"/>
  <c r="AK266" i="6" s="1"/>
  <c r="AI246" i="6"/>
  <c r="AK246" i="6" s="1"/>
  <c r="AI242" i="6"/>
  <c r="AK242" i="6" s="1"/>
  <c r="AI226" i="6"/>
  <c r="AK226" i="6" s="1"/>
  <c r="AI389" i="6"/>
  <c r="AK389" i="6" s="1"/>
  <c r="AI261" i="6"/>
  <c r="AK261" i="6" s="1"/>
  <c r="AI257" i="6"/>
  <c r="AK257" i="6" s="1"/>
  <c r="AI237" i="6"/>
  <c r="AK237" i="6" s="1"/>
  <c r="AI221" i="6"/>
  <c r="AK221" i="6" s="1"/>
  <c r="AI209" i="6"/>
  <c r="AK209" i="6" s="1"/>
  <c r="AI205" i="6"/>
  <c r="AK205" i="6" s="1"/>
  <c r="AI420" i="6"/>
  <c r="AK420" i="6" s="1"/>
  <c r="AI396" i="6"/>
  <c r="AK396" i="6" s="1"/>
  <c r="AI388" i="6"/>
  <c r="AK388" i="6" s="1"/>
  <c r="AI348" i="6"/>
  <c r="AK348" i="6" s="1"/>
  <c r="AI332" i="6"/>
  <c r="AK332" i="6" s="1"/>
  <c r="AI300" i="6"/>
  <c r="AK300" i="6" s="1"/>
  <c r="AI280" i="6"/>
  <c r="AK280" i="6" s="1"/>
  <c r="AI276" i="6"/>
  <c r="AK276" i="6" s="1"/>
  <c r="AI272" i="6"/>
  <c r="AK272" i="6" s="1"/>
  <c r="AI268" i="6"/>
  <c r="AK268" i="6" s="1"/>
  <c r="AI264" i="6"/>
  <c r="AK264" i="6" s="1"/>
  <c r="AI260" i="6"/>
  <c r="AK260" i="6" s="1"/>
  <c r="AI256" i="6"/>
  <c r="AK256" i="6" s="1"/>
  <c r="AI252" i="6"/>
  <c r="AK252" i="6" s="1"/>
  <c r="AI248" i="6"/>
  <c r="AK248" i="6" s="1"/>
  <c r="AI244" i="6"/>
  <c r="AK244" i="6" s="1"/>
  <c r="AI240" i="6"/>
  <c r="AK240" i="6" s="1"/>
  <c r="AI236" i="6"/>
  <c r="AK236" i="6" s="1"/>
  <c r="AI232" i="6"/>
  <c r="AK232" i="6" s="1"/>
  <c r="AI228" i="6"/>
  <c r="AK228" i="6" s="1"/>
  <c r="AI224" i="6"/>
  <c r="AK224" i="6" s="1"/>
  <c r="AI220" i="6"/>
  <c r="AK220" i="6" s="1"/>
  <c r="AI216" i="6"/>
  <c r="AK216" i="6" s="1"/>
  <c r="AI212" i="6"/>
  <c r="AK212" i="6" s="1"/>
  <c r="Z2" i="6"/>
  <c r="AM3" i="6"/>
  <c r="AM7" i="6"/>
  <c r="AM11" i="6"/>
  <c r="AM15" i="6"/>
  <c r="AM19" i="6"/>
  <c r="AM23" i="6"/>
  <c r="AM27" i="6"/>
  <c r="AM31" i="6"/>
  <c r="AI33" i="6"/>
  <c r="AK33" i="6" s="1"/>
  <c r="AM35" i="6"/>
  <c r="AM39" i="6"/>
  <c r="AI41" i="6"/>
  <c r="AK41" i="6" s="1"/>
  <c r="AM43" i="6"/>
  <c r="AM47" i="6"/>
  <c r="AI49" i="6"/>
  <c r="AK49" i="6" s="1"/>
  <c r="AM51" i="6"/>
  <c r="AI53" i="6"/>
  <c r="AK53" i="6" s="1"/>
  <c r="AM55" i="6"/>
  <c r="AM59" i="6"/>
  <c r="AM63" i="6"/>
  <c r="AM67" i="6"/>
  <c r="AI69" i="6"/>
  <c r="AK69" i="6" s="1"/>
  <c r="AM71" i="6"/>
  <c r="AI73" i="6"/>
  <c r="AM75" i="6"/>
  <c r="AM79" i="6"/>
  <c r="AI81" i="6"/>
  <c r="AK81" i="6" s="1"/>
  <c r="AM83" i="6"/>
  <c r="AM87" i="6"/>
  <c r="AI89" i="6"/>
  <c r="AK89" i="6" s="1"/>
  <c r="AM91" i="6"/>
  <c r="AM95" i="6"/>
  <c r="AI97" i="6"/>
  <c r="AK97" i="6" s="1"/>
  <c r="AM99" i="6"/>
  <c r="AM103" i="6"/>
  <c r="AI105" i="6"/>
  <c r="AK105" i="6" s="1"/>
  <c r="AM107" i="6"/>
  <c r="AM111" i="6"/>
  <c r="AI113" i="6"/>
  <c r="AK113" i="6" s="1"/>
  <c r="AM115" i="6"/>
  <c r="AM119" i="6"/>
  <c r="AM123" i="6"/>
  <c r="AM127" i="6"/>
  <c r="AM131" i="6"/>
  <c r="AI133" i="6"/>
  <c r="AK133" i="6" s="1"/>
  <c r="AM135" i="6"/>
  <c r="AI137" i="6"/>
  <c r="AK137" i="6" s="1"/>
  <c r="AM139" i="6"/>
  <c r="AI141" i="6"/>
  <c r="AK141" i="6" s="1"/>
  <c r="AM143" i="6"/>
  <c r="AI145" i="6"/>
  <c r="AK145" i="6" s="1"/>
  <c r="AM147" i="6"/>
  <c r="AM151" i="6"/>
  <c r="AM155" i="6"/>
  <c r="AI157" i="6"/>
  <c r="AK157" i="6" s="1"/>
  <c r="AM159" i="6"/>
  <c r="AI161" i="6"/>
  <c r="AK161" i="6" s="1"/>
  <c r="AM163" i="6"/>
  <c r="AM167" i="6"/>
  <c r="AM171" i="6"/>
  <c r="AM175" i="6"/>
  <c r="AI177" i="6"/>
  <c r="AK177" i="6" s="1"/>
  <c r="AM179" i="6"/>
  <c r="AM183" i="6"/>
  <c r="AM187" i="6"/>
  <c r="AI189" i="6"/>
  <c r="AK189" i="6" s="1"/>
  <c r="AM191" i="6"/>
  <c r="AM195" i="6"/>
  <c r="AI197" i="6"/>
  <c r="AK197" i="6" s="1"/>
  <c r="F202" i="6"/>
  <c r="AM202" i="6"/>
  <c r="AI203" i="6"/>
  <c r="AK203" i="6" s="1"/>
  <c r="AM205" i="6"/>
  <c r="F210" i="6"/>
  <c r="AM210" i="6"/>
  <c r="AI211" i="6"/>
  <c r="AK211" i="6" s="1"/>
  <c r="AM213" i="6"/>
  <c r="AI215" i="6"/>
  <c r="AK215" i="6" s="1"/>
  <c r="AM220" i="6"/>
  <c r="F222" i="6"/>
  <c r="AI222" i="6" s="1"/>
  <c r="AK222" i="6" s="1"/>
  <c r="F223" i="6"/>
  <c r="AM225" i="6"/>
  <c r="F233" i="6"/>
  <c r="AI233" i="6" s="1"/>
  <c r="AK233" i="6" s="1"/>
  <c r="F238" i="6"/>
  <c r="AI238" i="6" s="1"/>
  <c r="AK238" i="6" s="1"/>
  <c r="F239" i="6"/>
  <c r="AM241" i="6"/>
  <c r="AM245" i="6"/>
  <c r="AI253" i="6"/>
  <c r="AK253" i="6" s="1"/>
  <c r="F258" i="6"/>
  <c r="AI258" i="6" s="1"/>
  <c r="AK258" i="6" s="1"/>
  <c r="F259" i="6"/>
  <c r="F262" i="6"/>
  <c r="AI262" i="6" s="1"/>
  <c r="AK262" i="6" s="1"/>
  <c r="F263" i="6"/>
  <c r="AM265" i="6"/>
  <c r="AM269" i="6"/>
  <c r="AM273" i="6"/>
  <c r="F281" i="6"/>
  <c r="AI281" i="6" s="1"/>
  <c r="AK281" i="6" s="1"/>
  <c r="F282" i="6"/>
  <c r="AI282" i="6" s="1"/>
  <c r="AK282" i="6" s="1"/>
  <c r="AI283" i="6"/>
  <c r="AK283" i="6" s="1"/>
  <c r="AI292" i="6"/>
  <c r="AK292" i="6" s="1"/>
  <c r="F301" i="6"/>
  <c r="AI301" i="6" s="1"/>
  <c r="AK301" i="6" s="1"/>
  <c r="F302" i="6"/>
  <c r="AI302" i="6" s="1"/>
  <c r="AK302" i="6" s="1"/>
  <c r="AI303" i="6"/>
  <c r="AK303" i="6" s="1"/>
  <c r="F306" i="6"/>
  <c r="AI306" i="6" s="1"/>
  <c r="AK306" i="6" s="1"/>
  <c r="AI307" i="6"/>
  <c r="AK307" i="6" s="1"/>
  <c r="AI316" i="6"/>
  <c r="AK316" i="6" s="1"/>
  <c r="F317" i="6"/>
  <c r="AI317" i="6" s="1"/>
  <c r="AK317" i="6" s="1"/>
  <c r="F318" i="6"/>
  <c r="AI318" i="6" s="1"/>
  <c r="AK318" i="6" s="1"/>
  <c r="AI319" i="6"/>
  <c r="AK319" i="6" s="1"/>
  <c r="F322" i="6"/>
  <c r="AI322" i="6" s="1"/>
  <c r="AK322" i="6" s="1"/>
  <c r="AI323" i="6"/>
  <c r="AK323" i="6" s="1"/>
  <c r="AI328" i="6"/>
  <c r="AK328" i="6" s="1"/>
  <c r="F333" i="6"/>
  <c r="AI333" i="6" s="1"/>
  <c r="AK333" i="6" s="1"/>
  <c r="F334" i="6"/>
  <c r="AI334" i="6" s="1"/>
  <c r="AK334" i="6" s="1"/>
  <c r="AI335" i="6"/>
  <c r="AK335" i="6" s="1"/>
  <c r="F338" i="6"/>
  <c r="AI338" i="6" s="1"/>
  <c r="AK338" i="6" s="1"/>
  <c r="AI339" i="6"/>
  <c r="AK339" i="6" s="1"/>
  <c r="AI344" i="6"/>
  <c r="AK344" i="6" s="1"/>
  <c r="AI356" i="6"/>
  <c r="AK356" i="6" s="1"/>
  <c r="F357" i="6"/>
  <c r="AI357" i="6" s="1"/>
  <c r="AK357" i="6" s="1"/>
  <c r="F358" i="6"/>
  <c r="AI358" i="6" s="1"/>
  <c r="AK358" i="6" s="1"/>
  <c r="F359" i="6"/>
  <c r="AI359" i="6" s="1"/>
  <c r="AK359" i="6" s="1"/>
  <c r="F370" i="6"/>
  <c r="AI370" i="6" s="1"/>
  <c r="AK370" i="6" s="1"/>
  <c r="F371" i="6"/>
  <c r="AI371" i="6" s="1"/>
  <c r="AK371" i="6" s="1"/>
  <c r="AI384" i="6"/>
  <c r="AK384" i="6" s="1"/>
  <c r="F385" i="6"/>
  <c r="AI385" i="6" s="1"/>
  <c r="AK385" i="6" s="1"/>
  <c r="AI392" i="6"/>
  <c r="AK392" i="6" s="1"/>
  <c r="AI403" i="6"/>
  <c r="AK403" i="6" s="1"/>
  <c r="AI407" i="6"/>
  <c r="AK407" i="6" s="1"/>
  <c r="AI408" i="6"/>
  <c r="AK408" i="6" s="1"/>
  <c r="AI411" i="6"/>
  <c r="AK411" i="6" s="1"/>
  <c r="AI427" i="6"/>
  <c r="AK427" i="6" s="1"/>
  <c r="AI451" i="6"/>
  <c r="AK451" i="6" s="1"/>
  <c r="AM4" i="6"/>
  <c r="AM8" i="6"/>
  <c r="AI10" i="6"/>
  <c r="AK10" i="6" s="1"/>
  <c r="AM12" i="6"/>
  <c r="AM16" i="6"/>
  <c r="AM20" i="6"/>
  <c r="AM24" i="6"/>
  <c r="AI26" i="6"/>
  <c r="AK26" i="6" s="1"/>
  <c r="AM28" i="6"/>
  <c r="AI30" i="6"/>
  <c r="AK30" i="6" s="1"/>
  <c r="AM32" i="6"/>
  <c r="AM36" i="6"/>
  <c r="AM40" i="6"/>
  <c r="AM44" i="6"/>
  <c r="AM48" i="6"/>
  <c r="AM52" i="6"/>
  <c r="AM56" i="6"/>
  <c r="AM60" i="6"/>
  <c r="AM64" i="6"/>
  <c r="AM68" i="6"/>
  <c r="AM72" i="6"/>
  <c r="AM76" i="6"/>
  <c r="AM80" i="6"/>
  <c r="AM84" i="6"/>
  <c r="AM88" i="6"/>
  <c r="AM92" i="6"/>
  <c r="AM96" i="6"/>
  <c r="AM100" i="6"/>
  <c r="AM104" i="6"/>
  <c r="AM108" i="6"/>
  <c r="AM112" i="6"/>
  <c r="AM116" i="6"/>
  <c r="AM120" i="6"/>
  <c r="AM124" i="6"/>
  <c r="AM128" i="6"/>
  <c r="AM132" i="6"/>
  <c r="AM136" i="6"/>
  <c r="AM140" i="6"/>
  <c r="AM144" i="6"/>
  <c r="AI146" i="6"/>
  <c r="AK146" i="6" s="1"/>
  <c r="AM148" i="6"/>
  <c r="AM152" i="6"/>
  <c r="AM156" i="6"/>
  <c r="AM160" i="6"/>
  <c r="AM164" i="6"/>
  <c r="AI166" i="6"/>
  <c r="AK166" i="6" s="1"/>
  <c r="AM168" i="6"/>
  <c r="AM172" i="6"/>
  <c r="AM176" i="6"/>
  <c r="AM180" i="6"/>
  <c r="AM184" i="6"/>
  <c r="AM188" i="6"/>
  <c r="AM192" i="6"/>
  <c r="AM196" i="6"/>
  <c r="AM200" i="6"/>
  <c r="AI204" i="6"/>
  <c r="AK204" i="6" s="1"/>
  <c r="AM208" i="6"/>
  <c r="F213" i="6"/>
  <c r="AI213" i="6" s="1"/>
  <c r="AK213" i="6" s="1"/>
  <c r="AM217" i="6"/>
  <c r="AI219" i="6"/>
  <c r="AK219" i="6" s="1"/>
  <c r="AI229" i="6"/>
  <c r="AK229" i="6" s="1"/>
  <c r="F234" i="6"/>
  <c r="AI234" i="6" s="1"/>
  <c r="AK234" i="6" s="1"/>
  <c r="F235" i="6"/>
  <c r="AM237" i="6"/>
  <c r="F249" i="6"/>
  <c r="AI249" i="6" s="1"/>
  <c r="AK249" i="6" s="1"/>
  <c r="F254" i="6"/>
  <c r="AI254" i="6" s="1"/>
  <c r="AK254" i="6" s="1"/>
  <c r="F255" i="6"/>
  <c r="AI255" i="6" s="1"/>
  <c r="AK255" i="6" s="1"/>
  <c r="AM257" i="6"/>
  <c r="AM261" i="6"/>
  <c r="F277" i="6"/>
  <c r="AI277" i="6" s="1"/>
  <c r="AK277" i="6" s="1"/>
  <c r="AI288" i="6"/>
  <c r="AK288" i="6" s="1"/>
  <c r="AI293" i="6"/>
  <c r="AK293" i="6" s="1"/>
  <c r="AI296" i="6"/>
  <c r="AK296" i="6" s="1"/>
  <c r="AI297" i="6"/>
  <c r="AK297" i="6" s="1"/>
  <c r="AI298" i="6"/>
  <c r="AK298" i="6" s="1"/>
  <c r="AI299" i="6"/>
  <c r="AK299" i="6" s="1"/>
  <c r="AI312" i="6"/>
  <c r="AK312" i="6" s="1"/>
  <c r="AI329" i="6"/>
  <c r="AK329" i="6" s="1"/>
  <c r="AI330" i="6"/>
  <c r="AK330" i="6" s="1"/>
  <c r="AI331" i="6"/>
  <c r="AK331" i="6" s="1"/>
  <c r="AI345" i="6"/>
  <c r="AK345" i="6" s="1"/>
  <c r="AI346" i="6"/>
  <c r="AK346" i="6" s="1"/>
  <c r="AI347" i="6"/>
  <c r="AK347" i="6" s="1"/>
  <c r="AI352" i="6"/>
  <c r="AK352" i="6" s="1"/>
  <c r="AI353" i="6"/>
  <c r="AK353" i="6" s="1"/>
  <c r="AI364" i="6"/>
  <c r="AK364" i="6" s="1"/>
  <c r="AI365" i="6"/>
  <c r="AK365" i="6" s="1"/>
  <c r="AI366" i="6"/>
  <c r="AK366" i="6" s="1"/>
  <c r="AI367" i="6"/>
  <c r="AK367" i="6" s="1"/>
  <c r="AI376" i="6"/>
  <c r="AK376" i="6" s="1"/>
  <c r="AI380" i="6"/>
  <c r="AK380" i="6" s="1"/>
  <c r="AI386" i="6"/>
  <c r="AK386" i="6" s="1"/>
  <c r="AI387" i="6"/>
  <c r="AK387" i="6" s="1"/>
  <c r="AI395" i="6"/>
  <c r="AK395" i="6" s="1"/>
  <c r="AI399" i="6"/>
  <c r="AK399" i="6" s="1"/>
  <c r="AI401" i="6"/>
  <c r="AK401" i="6" s="1"/>
  <c r="AI402" i="6"/>
  <c r="AK402" i="6" s="1"/>
  <c r="AI405" i="6"/>
  <c r="AK405" i="6" s="1"/>
  <c r="AI406" i="6"/>
  <c r="AK406" i="6" s="1"/>
  <c r="AI409" i="6"/>
  <c r="AK409" i="6" s="1"/>
  <c r="AI410" i="6"/>
  <c r="AK410" i="6" s="1"/>
  <c r="AI413" i="6"/>
  <c r="AK413" i="6" s="1"/>
  <c r="AI415" i="6"/>
  <c r="AK415" i="6" s="1"/>
  <c r="AI416" i="6"/>
  <c r="AK416" i="6" s="1"/>
  <c r="AI419" i="6"/>
  <c r="AK419" i="6" s="1"/>
  <c r="AI423" i="6"/>
  <c r="AK423" i="6" s="1"/>
  <c r="AI424" i="6"/>
  <c r="AK424" i="6" s="1"/>
  <c r="AI425" i="6"/>
  <c r="AK425" i="6" s="1"/>
  <c r="AI426" i="6"/>
  <c r="AK426" i="6" s="1"/>
  <c r="AI435" i="6"/>
  <c r="AK435" i="6" s="1"/>
  <c r="AM93" i="6"/>
  <c r="AI95" i="6"/>
  <c r="AK95" i="6" s="1"/>
  <c r="AM97" i="6"/>
  <c r="AM101" i="6"/>
  <c r="AM105" i="6"/>
  <c r="AI107" i="6"/>
  <c r="AK107" i="6" s="1"/>
  <c r="AM109" i="6"/>
  <c r="AI115" i="6"/>
  <c r="AK115" i="6" s="1"/>
  <c r="AM117" i="6"/>
  <c r="AM121" i="6"/>
  <c r="AM125" i="6"/>
  <c r="AM129" i="6"/>
  <c r="AM133" i="6"/>
  <c r="AI135" i="6"/>
  <c r="AK135" i="6" s="1"/>
  <c r="AM137" i="6"/>
  <c r="AI139" i="6"/>
  <c r="AK139" i="6" s="1"/>
  <c r="AM141" i="6"/>
  <c r="AI143" i="6"/>
  <c r="AK143" i="6" s="1"/>
  <c r="AM145" i="6"/>
  <c r="AI147" i="6"/>
  <c r="AK147" i="6" s="1"/>
  <c r="AM149" i="6"/>
  <c r="AM153" i="6"/>
  <c r="AM157" i="6"/>
  <c r="AI159" i="6"/>
  <c r="AK159" i="6" s="1"/>
  <c r="AM161" i="6"/>
  <c r="AI163" i="6"/>
  <c r="AK163" i="6" s="1"/>
  <c r="AM165" i="6"/>
  <c r="AI167" i="6"/>
  <c r="AK167" i="6" s="1"/>
  <c r="AM169" i="6"/>
  <c r="AM173" i="6"/>
  <c r="AI175" i="6"/>
  <c r="AK175" i="6" s="1"/>
  <c r="AM177" i="6"/>
  <c r="AI179" i="6"/>
  <c r="AK179" i="6" s="1"/>
  <c r="AM181" i="6"/>
  <c r="AM185" i="6"/>
  <c r="AI187" i="6"/>
  <c r="AK187" i="6" s="1"/>
  <c r="AM189" i="6"/>
  <c r="AM193" i="6"/>
  <c r="AI195" i="6"/>
  <c r="AK195" i="6" s="1"/>
  <c r="AM197" i="6"/>
  <c r="F198" i="6"/>
  <c r="AI198" i="6" s="1"/>
  <c r="AK198" i="6" s="1"/>
  <c r="AM198" i="6"/>
  <c r="AI199" i="6"/>
  <c r="AK199" i="6" s="1"/>
  <c r="AM201" i="6"/>
  <c r="F206" i="6"/>
  <c r="AI206" i="6" s="1"/>
  <c r="AK206" i="6" s="1"/>
  <c r="AM206" i="6"/>
  <c r="AI207" i="6"/>
  <c r="AK207" i="6" s="1"/>
  <c r="AM209" i="6"/>
  <c r="AM212" i="6"/>
  <c r="F214" i="6"/>
  <c r="AI217" i="6"/>
  <c r="AK217" i="6" s="1"/>
  <c r="AM221" i="6"/>
  <c r="AI225" i="6"/>
  <c r="AK225" i="6" s="1"/>
  <c r="AI230" i="6"/>
  <c r="AK230" i="6" s="1"/>
  <c r="F231" i="6"/>
  <c r="AI231" i="6" s="1"/>
  <c r="AK231" i="6" s="1"/>
  <c r="AM233" i="6"/>
  <c r="AI241" i="6"/>
  <c r="AK241" i="6" s="1"/>
  <c r="AI245" i="6"/>
  <c r="AK245" i="6" s="1"/>
  <c r="AI250" i="6"/>
  <c r="AK250" i="6" s="1"/>
  <c r="F251" i="6"/>
  <c r="AI251" i="6" s="1"/>
  <c r="AK251" i="6" s="1"/>
  <c r="AM253" i="6"/>
  <c r="AI265" i="6"/>
  <c r="AK265" i="6" s="1"/>
  <c r="AI269" i="6"/>
  <c r="AK269" i="6" s="1"/>
  <c r="AI273" i="6"/>
  <c r="AK273" i="6" s="1"/>
  <c r="AI278" i="6"/>
  <c r="AK278" i="6" s="1"/>
  <c r="F279" i="6"/>
  <c r="AI279" i="6" s="1"/>
  <c r="AK279" i="6" s="1"/>
  <c r="AM281" i="6"/>
  <c r="AI284" i="6"/>
  <c r="AK284" i="6" s="1"/>
  <c r="AI289" i="6"/>
  <c r="AK289" i="6" s="1"/>
  <c r="AI290" i="6"/>
  <c r="AK290" i="6" s="1"/>
  <c r="AI291" i="6"/>
  <c r="AK291" i="6" s="1"/>
  <c r="AI294" i="6"/>
  <c r="AK294" i="6" s="1"/>
  <c r="AI295" i="6"/>
  <c r="AK295" i="6" s="1"/>
  <c r="AI304" i="6"/>
  <c r="AK304" i="6" s="1"/>
  <c r="AI308" i="6"/>
  <c r="AK308" i="6" s="1"/>
  <c r="AI313" i="6"/>
  <c r="AK313" i="6" s="1"/>
  <c r="AI314" i="6"/>
  <c r="AK314" i="6" s="1"/>
  <c r="AI315" i="6"/>
  <c r="AK315" i="6" s="1"/>
  <c r="AI320" i="6"/>
  <c r="AK320" i="6" s="1"/>
  <c r="AI324" i="6"/>
  <c r="AK324" i="6" s="1"/>
  <c r="AI325" i="6"/>
  <c r="AK325" i="6" s="1"/>
  <c r="AI326" i="6"/>
  <c r="AK326" i="6" s="1"/>
  <c r="AI327" i="6"/>
  <c r="AK327" i="6" s="1"/>
  <c r="AI336" i="6"/>
  <c r="AK336" i="6" s="1"/>
  <c r="AI340" i="6"/>
  <c r="AK340" i="6" s="1"/>
  <c r="AI341" i="6"/>
  <c r="AK341" i="6" s="1"/>
  <c r="AI342" i="6"/>
  <c r="AK342" i="6" s="1"/>
  <c r="AI343" i="6"/>
  <c r="AK343" i="6" s="1"/>
  <c r="AI354" i="6"/>
  <c r="AK354" i="6" s="1"/>
  <c r="AI355" i="6"/>
  <c r="AK355" i="6" s="1"/>
  <c r="AI360" i="6"/>
  <c r="AK360" i="6" s="1"/>
  <c r="AI361" i="6"/>
  <c r="AK361" i="6" s="1"/>
  <c r="AI362" i="6"/>
  <c r="AK362" i="6" s="1"/>
  <c r="AI363" i="6"/>
  <c r="AK363" i="6" s="1"/>
  <c r="AI377" i="6"/>
  <c r="AK377" i="6" s="1"/>
  <c r="AI381" i="6"/>
  <c r="AK381" i="6" s="1"/>
  <c r="AI382" i="6"/>
  <c r="AK382" i="6" s="1"/>
  <c r="AI383" i="6"/>
  <c r="AK383" i="6" s="1"/>
  <c r="AI391" i="6"/>
  <c r="AK391" i="6" s="1"/>
  <c r="AI393" i="6"/>
  <c r="AK393" i="6" s="1"/>
  <c r="AI394" i="6"/>
  <c r="AK394" i="6" s="1"/>
  <c r="AI397" i="6"/>
  <c r="AK397" i="6" s="1"/>
  <c r="AI398" i="6"/>
  <c r="AK398" i="6" s="1"/>
  <c r="AI404" i="6"/>
  <c r="AK404" i="6" s="1"/>
  <c r="AI412" i="6"/>
  <c r="AK412" i="6" s="1"/>
  <c r="AI414" i="6"/>
  <c r="AK414" i="6" s="1"/>
  <c r="AI417" i="6"/>
  <c r="AK417" i="6" s="1"/>
  <c r="AI418" i="6"/>
  <c r="AK418" i="6" s="1"/>
  <c r="AI421" i="6"/>
  <c r="AK421" i="6" s="1"/>
  <c r="AI422" i="6"/>
  <c r="AK422" i="6" s="1"/>
  <c r="AI431" i="6"/>
  <c r="AK431" i="6" s="1"/>
  <c r="AI439" i="6"/>
  <c r="AK439" i="6" s="1"/>
  <c r="AI443" i="6"/>
  <c r="AK443" i="6" s="1"/>
  <c r="F434" i="6"/>
  <c r="AI434" i="6" s="1"/>
  <c r="AK434" i="6" s="1"/>
  <c r="AI444" i="6"/>
  <c r="AK444" i="6" s="1"/>
  <c r="F446" i="6"/>
  <c r="AI446" i="6" s="1"/>
  <c r="AK446" i="6" s="1"/>
  <c r="AI452" i="6"/>
  <c r="AK452" i="6" s="1"/>
  <c r="AI454" i="6"/>
  <c r="AK454" i="6" s="1"/>
  <c r="AI461" i="6"/>
  <c r="AK461" i="6" s="1"/>
  <c r="AI468" i="6"/>
  <c r="AK468" i="6" s="1"/>
  <c r="AI469" i="6"/>
  <c r="AK469" i="6" s="1"/>
  <c r="F100" i="7"/>
  <c r="F136" i="7"/>
  <c r="F140" i="7"/>
  <c r="F156" i="7"/>
  <c r="F159" i="7"/>
  <c r="F168" i="7"/>
  <c r="F169" i="7"/>
  <c r="F190" i="7"/>
  <c r="F433" i="6"/>
  <c r="AI433" i="6" s="1"/>
  <c r="AK433" i="6" s="1"/>
  <c r="F440" i="6"/>
  <c r="AI440" i="6" s="1"/>
  <c r="AK440" i="6" s="1"/>
  <c r="F445" i="6"/>
  <c r="AI445" i="6" s="1"/>
  <c r="AK445" i="6" s="1"/>
  <c r="F453" i="6"/>
  <c r="AI453" i="6" s="1"/>
  <c r="AK453" i="6" s="1"/>
  <c r="AI456" i="6"/>
  <c r="AK456" i="6" s="1"/>
  <c r="F458" i="6"/>
  <c r="AI458" i="6" s="1"/>
  <c r="AK458" i="6" s="1"/>
  <c r="AI463" i="6"/>
  <c r="AK463" i="6" s="1"/>
  <c r="F466" i="6"/>
  <c r="AI466" i="6" s="1"/>
  <c r="AK466" i="6" s="1"/>
  <c r="F9" i="7"/>
  <c r="F20" i="7"/>
  <c r="F25" i="7"/>
  <c r="F32" i="7"/>
  <c r="F37" i="7"/>
  <c r="F41" i="7"/>
  <c r="F48" i="7"/>
  <c r="F57" i="7"/>
  <c r="F76" i="7"/>
  <c r="F85" i="7"/>
  <c r="F108" i="7"/>
  <c r="F116" i="7"/>
  <c r="F119" i="7"/>
  <c r="F128" i="7"/>
  <c r="F132" i="7"/>
  <c r="F135" i="7"/>
  <c r="F137" i="7"/>
  <c r="F141" i="7"/>
  <c r="F151" i="7"/>
  <c r="F157" i="7"/>
  <c r="F164" i="7"/>
  <c r="F167" i="7"/>
  <c r="AI428" i="6"/>
  <c r="AK428" i="6" s="1"/>
  <c r="AI432" i="6"/>
  <c r="AK432" i="6" s="1"/>
  <c r="AI436" i="6"/>
  <c r="AK436" i="6" s="1"/>
  <c r="F438" i="6"/>
  <c r="AI438" i="6" s="1"/>
  <c r="AK438" i="6" s="1"/>
  <c r="AI441" i="6"/>
  <c r="AK441" i="6" s="1"/>
  <c r="F442" i="6"/>
  <c r="AI442" i="6" s="1"/>
  <c r="AK442" i="6" s="1"/>
  <c r="AI448" i="6"/>
  <c r="AK448" i="6" s="1"/>
  <c r="F450" i="6"/>
  <c r="AI450" i="6" s="1"/>
  <c r="AK450" i="6" s="1"/>
  <c r="F457" i="6"/>
  <c r="AI457" i="6" s="1"/>
  <c r="AK457" i="6" s="1"/>
  <c r="F464" i="6"/>
  <c r="AI464" i="6" s="1"/>
  <c r="AK464" i="6" s="1"/>
  <c r="F465" i="6"/>
  <c r="AI465" i="6" s="1"/>
  <c r="AK465" i="6" s="1"/>
  <c r="F13" i="7"/>
  <c r="F24" i="7"/>
  <c r="F29" i="7"/>
  <c r="F35" i="7"/>
  <c r="F36" i="7"/>
  <c r="F45" i="7"/>
  <c r="F52" i="7"/>
  <c r="F55" i="7"/>
  <c r="F61" i="7"/>
  <c r="F68" i="7"/>
  <c r="F73" i="7"/>
  <c r="F80" i="7"/>
  <c r="F83" i="7"/>
  <c r="F91" i="7"/>
  <c r="F97" i="7"/>
  <c r="F107" i="7"/>
  <c r="F117" i="7"/>
  <c r="F127" i="7"/>
  <c r="F129" i="7"/>
  <c r="F133" i="7"/>
  <c r="F148" i="7"/>
  <c r="F149" i="7"/>
  <c r="F185" i="7"/>
  <c r="F429" i="6"/>
  <c r="AI429" i="6" s="1"/>
  <c r="AK429" i="6" s="1"/>
  <c r="F430" i="6"/>
  <c r="AI430" i="6" s="1"/>
  <c r="AK430" i="6" s="1"/>
  <c r="F437" i="6"/>
  <c r="AI437" i="6" s="1"/>
  <c r="AK437" i="6" s="1"/>
  <c r="F449" i="6"/>
  <c r="AI449" i="6" s="1"/>
  <c r="AK449" i="6" s="1"/>
  <c r="AI455" i="6"/>
  <c r="AK455" i="6" s="1"/>
  <c r="AI459" i="6"/>
  <c r="AK459" i="6" s="1"/>
  <c r="F460" i="6"/>
  <c r="AI460" i="6" s="1"/>
  <c r="AK460" i="6" s="1"/>
  <c r="F462" i="6"/>
  <c r="AI462" i="6" s="1"/>
  <c r="AK462" i="6" s="1"/>
  <c r="AI467" i="6"/>
  <c r="AK467" i="6" s="1"/>
  <c r="F11" i="7"/>
  <c r="F27" i="7"/>
  <c r="F39" i="7"/>
  <c r="F43" i="7"/>
  <c r="F59" i="7"/>
  <c r="F71" i="7"/>
  <c r="F101" i="7"/>
  <c r="F104" i="7"/>
  <c r="F105" i="7"/>
  <c r="F112" i="7"/>
  <c r="F144" i="7"/>
  <c r="F160" i="7"/>
  <c r="F174" i="7"/>
  <c r="F182" i="7"/>
  <c r="AM4" i="7"/>
  <c r="AI6" i="7"/>
  <c r="AK6" i="7" s="1"/>
  <c r="AM8" i="7"/>
  <c r="AI10" i="7"/>
  <c r="AK10" i="7" s="1"/>
  <c r="AM12" i="7"/>
  <c r="AI14" i="7"/>
  <c r="AK14" i="7" s="1"/>
  <c r="AM16" i="7"/>
  <c r="AI18" i="7"/>
  <c r="AK18" i="7" s="1"/>
  <c r="AM20" i="7"/>
  <c r="AI22" i="7"/>
  <c r="AK22" i="7" s="1"/>
  <c r="AM24" i="7"/>
  <c r="AI26" i="7"/>
  <c r="AK26" i="7" s="1"/>
  <c r="AM28" i="7"/>
  <c r="AI30" i="7"/>
  <c r="AK30" i="7" s="1"/>
  <c r="AM32" i="7"/>
  <c r="AI34" i="7"/>
  <c r="AK34" i="7" s="1"/>
  <c r="AM36" i="7"/>
  <c r="AI38" i="7"/>
  <c r="AK38" i="7" s="1"/>
  <c r="AM40" i="7"/>
  <c r="AI42" i="7"/>
  <c r="AK42" i="7" s="1"/>
  <c r="AI46" i="7"/>
  <c r="AK46" i="7" s="1"/>
  <c r="AM48" i="7"/>
  <c r="AI50" i="7"/>
  <c r="AK50" i="7" s="1"/>
  <c r="AM52" i="7"/>
  <c r="AI54" i="7"/>
  <c r="AK54" i="7" s="1"/>
  <c r="AI58" i="7"/>
  <c r="AK58" i="7" s="1"/>
  <c r="AM60" i="7"/>
  <c r="AI62" i="7"/>
  <c r="AK62" i="7" s="1"/>
  <c r="AM64" i="7"/>
  <c r="AI66" i="7"/>
  <c r="AK66" i="7" s="1"/>
  <c r="AM68" i="7"/>
  <c r="AI70" i="7"/>
  <c r="AK70" i="7" s="1"/>
  <c r="AM72" i="7"/>
  <c r="AI74" i="7"/>
  <c r="AK74" i="7" s="1"/>
  <c r="AM76" i="7"/>
  <c r="AI78" i="7"/>
  <c r="AK78" i="7" s="1"/>
  <c r="AM80" i="7"/>
  <c r="AI82" i="7"/>
  <c r="AK82" i="7" s="1"/>
  <c r="AM84" i="7"/>
  <c r="AI86" i="7"/>
  <c r="AK86" i="7" s="1"/>
  <c r="AM88" i="7"/>
  <c r="AI90" i="7"/>
  <c r="AK90" i="7" s="1"/>
  <c r="AM92" i="7"/>
  <c r="AI94" i="7"/>
  <c r="AK94" i="7" s="1"/>
  <c r="AM96" i="7"/>
  <c r="AI98" i="7"/>
  <c r="AK98" i="7" s="1"/>
  <c r="AM100" i="7"/>
  <c r="AI102" i="7"/>
  <c r="AK102" i="7" s="1"/>
  <c r="AM104" i="7"/>
  <c r="AI106" i="7"/>
  <c r="AK106" i="7" s="1"/>
  <c r="AM108" i="7"/>
  <c r="AI110" i="7"/>
  <c r="AK110" i="7" s="1"/>
  <c r="AM112" i="7"/>
  <c r="AI114" i="7"/>
  <c r="AK114" i="7" s="1"/>
  <c r="AM116" i="7"/>
  <c r="AI118" i="7"/>
  <c r="AK118" i="7" s="1"/>
  <c r="AM120" i="7"/>
  <c r="AI122" i="7"/>
  <c r="AK122" i="7" s="1"/>
  <c r="AM124" i="7"/>
  <c r="AI126" i="7"/>
  <c r="AK126" i="7" s="1"/>
  <c r="AM128" i="7"/>
  <c r="AI130" i="7"/>
  <c r="AK130" i="7" s="1"/>
  <c r="AM132" i="7"/>
  <c r="AI134" i="7"/>
  <c r="AK134" i="7" s="1"/>
  <c r="AM136" i="7"/>
  <c r="AI138" i="7"/>
  <c r="AK138" i="7" s="1"/>
  <c r="AM140" i="7"/>
  <c r="AI142" i="7"/>
  <c r="AK142" i="7" s="1"/>
  <c r="AM144" i="7"/>
  <c r="AI146" i="7"/>
  <c r="AK146" i="7" s="1"/>
  <c r="AM148" i="7"/>
  <c r="AI150" i="7"/>
  <c r="AK150" i="7" s="1"/>
  <c r="AM152" i="7"/>
  <c r="AI154" i="7"/>
  <c r="AK154" i="7" s="1"/>
  <c r="AM156" i="7"/>
  <c r="AI158" i="7"/>
  <c r="AK158" i="7" s="1"/>
  <c r="AM160" i="7"/>
  <c r="AI162" i="7"/>
  <c r="AK162" i="7" s="1"/>
  <c r="AM164" i="7"/>
  <c r="AI166" i="7"/>
  <c r="AK166" i="7" s="1"/>
  <c r="AM168" i="7"/>
  <c r="AI170" i="7"/>
  <c r="AK170" i="7" s="1"/>
  <c r="AM172" i="7"/>
  <c r="AM177" i="7"/>
  <c r="AI181" i="7"/>
  <c r="AK181" i="7" s="1"/>
  <c r="AM185" i="7"/>
  <c r="AI189" i="7"/>
  <c r="AK189" i="7" s="1"/>
  <c r="F204" i="7"/>
  <c r="F208" i="7"/>
  <c r="F212" i="7"/>
  <c r="F216" i="7"/>
  <c r="AM218" i="7"/>
  <c r="F319" i="7"/>
  <c r="AI3" i="7"/>
  <c r="AK3" i="7" s="1"/>
  <c r="AI7" i="7"/>
  <c r="AK7" i="7" s="1"/>
  <c r="AM9" i="7"/>
  <c r="AM13" i="7"/>
  <c r="AI15" i="7"/>
  <c r="AK15" i="7" s="1"/>
  <c r="AM17" i="7"/>
  <c r="AI19" i="7"/>
  <c r="AK19" i="7" s="1"/>
  <c r="AM21" i="7"/>
  <c r="AI23" i="7"/>
  <c r="AK23" i="7" s="1"/>
  <c r="AM25" i="7"/>
  <c r="AM29" i="7"/>
  <c r="AI31" i="7"/>
  <c r="AK31" i="7" s="1"/>
  <c r="AM33" i="7"/>
  <c r="AM37" i="7"/>
  <c r="AM41" i="7"/>
  <c r="AM45" i="7"/>
  <c r="AI47" i="7"/>
  <c r="AK47" i="7" s="1"/>
  <c r="AM49" i="7"/>
  <c r="AI51" i="7"/>
  <c r="AK51" i="7" s="1"/>
  <c r="AM53" i="7"/>
  <c r="AM57" i="7"/>
  <c r="AM61" i="7"/>
  <c r="AI63" i="7"/>
  <c r="AK63" i="7" s="1"/>
  <c r="AM65" i="7"/>
  <c r="AI67" i="7"/>
  <c r="AK67" i="7" s="1"/>
  <c r="AM69" i="7"/>
  <c r="AM73" i="7"/>
  <c r="AI75" i="7"/>
  <c r="AK75" i="7" s="1"/>
  <c r="AM77" i="7"/>
  <c r="AI79" i="7"/>
  <c r="AK79" i="7" s="1"/>
  <c r="AM81" i="7"/>
  <c r="AM85" i="7"/>
  <c r="AI87" i="7"/>
  <c r="AK87" i="7" s="1"/>
  <c r="AM89" i="7"/>
  <c r="AM93" i="7"/>
  <c r="AI95" i="7"/>
  <c r="AK95" i="7" s="1"/>
  <c r="AM97" i="7"/>
  <c r="AI99" i="7"/>
  <c r="AK99" i="7" s="1"/>
  <c r="AM101" i="7"/>
  <c r="AI103" i="7"/>
  <c r="AK103" i="7" s="1"/>
  <c r="AM105" i="7"/>
  <c r="AM109" i="7"/>
  <c r="AI111" i="7"/>
  <c r="AK111" i="7" s="1"/>
  <c r="AM113" i="7"/>
  <c r="AI115" i="7"/>
  <c r="AK115" i="7" s="1"/>
  <c r="AM117" i="7"/>
  <c r="AM121" i="7"/>
  <c r="AI123" i="7"/>
  <c r="AK123" i="7" s="1"/>
  <c r="AM125" i="7"/>
  <c r="AM129" i="7"/>
  <c r="AI131" i="7"/>
  <c r="AK131" i="7" s="1"/>
  <c r="AM133" i="7"/>
  <c r="AM137" i="7"/>
  <c r="AI139" i="7"/>
  <c r="AK139" i="7" s="1"/>
  <c r="AM141" i="7"/>
  <c r="AI143" i="7"/>
  <c r="AK143" i="7" s="1"/>
  <c r="AM145" i="7"/>
  <c r="AI147" i="7"/>
  <c r="AK147" i="7" s="1"/>
  <c r="AM149" i="7"/>
  <c r="AM153" i="7"/>
  <c r="AI155" i="7"/>
  <c r="AK155" i="7" s="1"/>
  <c r="AM157" i="7"/>
  <c r="AM161" i="7"/>
  <c r="AI163" i="7"/>
  <c r="AK163" i="7" s="1"/>
  <c r="AM165" i="7"/>
  <c r="AM169" i="7"/>
  <c r="AI171" i="7"/>
  <c r="AK171" i="7" s="1"/>
  <c r="AM173" i="7"/>
  <c r="F175" i="7"/>
  <c r="AM175" i="7"/>
  <c r="AI176" i="7"/>
  <c r="AK176" i="7" s="1"/>
  <c r="AM178" i="7"/>
  <c r="F183" i="7"/>
  <c r="AM183" i="7"/>
  <c r="AI184" i="7"/>
  <c r="AK184" i="7" s="1"/>
  <c r="AM186" i="7"/>
  <c r="F191" i="7"/>
  <c r="AM191" i="7"/>
  <c r="F199" i="7"/>
  <c r="F200" i="7"/>
  <c r="AM202" i="7"/>
  <c r="AM206" i="7"/>
  <c r="AM210" i="7"/>
  <c r="F222" i="7"/>
  <c r="F228" i="7"/>
  <c r="AI228" i="7" s="1"/>
  <c r="F234" i="7"/>
  <c r="F235" i="7"/>
  <c r="F236" i="7"/>
  <c r="F239" i="7"/>
  <c r="F240" i="7"/>
  <c r="F251" i="7"/>
  <c r="F252" i="7"/>
  <c r="F255" i="7"/>
  <c r="F256" i="7"/>
  <c r="F262" i="7"/>
  <c r="F263" i="7"/>
  <c r="F264" i="7"/>
  <c r="F276" i="7"/>
  <c r="F307" i="7"/>
  <c r="F327" i="7"/>
  <c r="F328" i="7"/>
  <c r="F335" i="7"/>
  <c r="F336" i="7"/>
  <c r="F338" i="7"/>
  <c r="F340" i="7"/>
  <c r="AM465" i="7"/>
  <c r="AM461" i="7"/>
  <c r="AM457" i="7"/>
  <c r="AM453" i="7"/>
  <c r="AM449" i="7"/>
  <c r="AM445" i="7"/>
  <c r="AM441" i="7"/>
  <c r="AM437" i="7"/>
  <c r="AM429" i="7"/>
  <c r="AM425" i="7"/>
  <c r="AM421" i="7"/>
  <c r="AM413" i="7"/>
  <c r="AM409" i="7"/>
  <c r="AM405" i="7"/>
  <c r="AM401" i="7"/>
  <c r="AM397" i="7"/>
  <c r="AM393" i="7"/>
  <c r="AM389" i="7"/>
  <c r="AM385" i="7"/>
  <c r="AM381" i="7"/>
  <c r="AM377" i="7"/>
  <c r="AM468" i="7"/>
  <c r="AM464" i="7"/>
  <c r="AM460" i="7"/>
  <c r="AM456" i="7"/>
  <c r="AM452" i="7"/>
  <c r="AM448" i="7"/>
  <c r="AM444" i="7"/>
  <c r="AM440" i="7"/>
  <c r="AM436" i="7"/>
  <c r="AM432" i="7"/>
  <c r="AM428" i="7"/>
  <c r="AM424" i="7"/>
  <c r="AM420" i="7"/>
  <c r="AM416" i="7"/>
  <c r="AM412" i="7"/>
  <c r="AM408" i="7"/>
  <c r="AM404" i="7"/>
  <c r="AM396" i="7"/>
  <c r="AM392" i="7"/>
  <c r="AM384" i="7"/>
  <c r="AM380" i="7"/>
  <c r="AM376" i="7"/>
  <c r="AM372" i="7"/>
  <c r="AM368" i="7"/>
  <c r="AM364" i="7"/>
  <c r="AM360" i="7"/>
  <c r="AM356" i="7"/>
  <c r="AM352" i="7"/>
  <c r="AM348" i="7"/>
  <c r="AM467" i="7"/>
  <c r="AM463" i="7"/>
  <c r="AM459" i="7"/>
  <c r="AM455" i="7"/>
  <c r="AM451" i="7"/>
  <c r="AM447" i="7"/>
  <c r="AM443" i="7"/>
  <c r="AM439" i="7"/>
  <c r="AM435" i="7"/>
  <c r="AM431" i="7"/>
  <c r="AM427" i="7"/>
  <c r="AM423" i="7"/>
  <c r="AM419" i="7"/>
  <c r="AM415" i="7"/>
  <c r="AM411" i="7"/>
  <c r="AM407" i="7"/>
  <c r="AM403" i="7"/>
  <c r="AM391" i="7"/>
  <c r="AM387" i="7"/>
  <c r="AM383" i="7"/>
  <c r="AM379" i="7"/>
  <c r="AM375" i="7"/>
  <c r="AM371" i="7"/>
  <c r="AM367" i="7"/>
  <c r="AM363" i="7"/>
  <c r="AM359" i="7"/>
  <c r="AM355" i="7"/>
  <c r="AM351" i="7"/>
  <c r="AM347" i="7"/>
  <c r="AM343" i="7"/>
  <c r="AM469" i="7"/>
  <c r="AM466" i="7"/>
  <c r="AM462" i="7"/>
  <c r="AM458" i="7"/>
  <c r="AM454" i="7"/>
  <c r="AM450" i="7"/>
  <c r="AM446" i="7"/>
  <c r="AM442" i="7"/>
  <c r="AM438" i="7"/>
  <c r="AM430" i="7"/>
  <c r="AM426" i="7"/>
  <c r="AM422" i="7"/>
  <c r="AM418" i="7"/>
  <c r="AM414" i="7"/>
  <c r="AM410" i="7"/>
  <c r="AM406" i="7"/>
  <c r="AM402" i="7"/>
  <c r="AM398" i="7"/>
  <c r="AM394" i="7"/>
  <c r="AM390" i="7"/>
  <c r="AM386" i="7"/>
  <c r="AM382" i="7"/>
  <c r="AM378" i="7"/>
  <c r="AM370" i="7"/>
  <c r="AM366" i="7"/>
  <c r="AM362" i="7"/>
  <c r="AM358" i="7"/>
  <c r="AM354" i="7"/>
  <c r="AM357" i="7"/>
  <c r="AM350" i="7"/>
  <c r="AM346" i="7"/>
  <c r="AM338" i="7"/>
  <c r="AM334" i="7"/>
  <c r="AM330" i="7"/>
  <c r="AM326" i="7"/>
  <c r="AM322" i="7"/>
  <c r="AM314" i="7"/>
  <c r="AM310" i="7"/>
  <c r="AM306" i="7"/>
  <c r="AM302" i="7"/>
  <c r="AM298" i="7"/>
  <c r="AM294" i="7"/>
  <c r="AM290" i="7"/>
  <c r="AM286" i="7"/>
  <c r="AM282" i="7"/>
  <c r="AM278" i="7"/>
  <c r="AM274" i="7"/>
  <c r="AM270" i="7"/>
  <c r="AM266" i="7"/>
  <c r="AM262" i="7"/>
  <c r="AM258" i="7"/>
  <c r="AM254" i="7"/>
  <c r="AM250" i="7"/>
  <c r="AM242" i="7"/>
  <c r="AM238" i="7"/>
  <c r="AM234" i="7"/>
  <c r="AM230" i="7"/>
  <c r="AM365" i="7"/>
  <c r="AM341" i="7"/>
  <c r="AM337" i="7"/>
  <c r="AM333" i="7"/>
  <c r="AM329" i="7"/>
  <c r="AM321" i="7"/>
  <c r="AM317" i="7"/>
  <c r="AM313" i="7"/>
  <c r="AM309" i="7"/>
  <c r="AM305" i="7"/>
  <c r="AM301" i="7"/>
  <c r="AM297" i="7"/>
  <c r="AM293" i="7"/>
  <c r="AM289" i="7"/>
  <c r="AM285" i="7"/>
  <c r="AM281" i="7"/>
  <c r="AM277" i="7"/>
  <c r="AM273" i="7"/>
  <c r="AM269" i="7"/>
  <c r="AM265" i="7"/>
  <c r="AM261" i="7"/>
  <c r="AM257" i="7"/>
  <c r="AM253" i="7"/>
  <c r="AM249" i="7"/>
  <c r="AM245" i="7"/>
  <c r="AM241" i="7"/>
  <c r="AM237" i="7"/>
  <c r="AM233" i="7"/>
  <c r="AM229" i="7"/>
  <c r="AM225" i="7"/>
  <c r="AM221" i="7"/>
  <c r="AM217" i="7"/>
  <c r="AM213" i="7"/>
  <c r="AM209" i="7"/>
  <c r="AM205" i="7"/>
  <c r="AM201" i="7"/>
  <c r="AM197" i="7"/>
  <c r="AM193" i="7"/>
  <c r="AM369" i="7"/>
  <c r="AM353" i="7"/>
  <c r="AM349" i="7"/>
  <c r="AM345" i="7"/>
  <c r="AM342" i="7"/>
  <c r="AM340" i="7"/>
  <c r="AM336" i="7"/>
  <c r="AM332" i="7"/>
  <c r="AM328" i="7"/>
  <c r="AM324" i="7"/>
  <c r="AM320" i="7"/>
  <c r="AM312" i="7"/>
  <c r="AM308" i="7"/>
  <c r="AM304" i="7"/>
  <c r="AM300" i="7"/>
  <c r="AM296" i="7"/>
  <c r="AM292" i="7"/>
  <c r="AM288" i="7"/>
  <c r="AM284" i="7"/>
  <c r="AM280" i="7"/>
  <c r="AM276" i="7"/>
  <c r="AM272" i="7"/>
  <c r="AM268" i="7"/>
  <c r="AM264" i="7"/>
  <c r="AM260" i="7"/>
  <c r="AM256" i="7"/>
  <c r="AM252" i="7"/>
  <c r="AM248" i="7"/>
  <c r="AM244" i="7"/>
  <c r="AM240" i="7"/>
  <c r="AM236" i="7"/>
  <c r="AM232" i="7"/>
  <c r="AM228" i="7"/>
  <c r="AM224" i="7"/>
  <c r="AM220" i="7"/>
  <c r="AM216" i="7"/>
  <c r="AM212" i="7"/>
  <c r="AM208" i="7"/>
  <c r="AM200" i="7"/>
  <c r="AM196" i="7"/>
  <c r="AM192" i="7"/>
  <c r="AM188" i="7"/>
  <c r="AM184" i="7"/>
  <c r="AM180" i="7"/>
  <c r="AM176" i="7"/>
  <c r="AM373" i="7"/>
  <c r="AM344" i="7"/>
  <c r="AM339" i="7"/>
  <c r="AM335" i="7"/>
  <c r="AM331" i="7"/>
  <c r="AM327" i="7"/>
  <c r="AM319" i="7"/>
  <c r="AM315" i="7"/>
  <c r="AM311" i="7"/>
  <c r="AM307" i="7"/>
  <c r="AM303" i="7"/>
  <c r="AM299" i="7"/>
  <c r="AM295" i="7"/>
  <c r="AM291" i="7"/>
  <c r="AM287" i="7"/>
  <c r="AM283" i="7"/>
  <c r="AM275" i="7"/>
  <c r="AM267" i="7"/>
  <c r="AM263" i="7"/>
  <c r="AM259" i="7"/>
  <c r="AM255" i="7"/>
  <c r="AM251" i="7"/>
  <c r="AM243" i="7"/>
  <c r="AM239" i="7"/>
  <c r="AM235" i="7"/>
  <c r="AM231" i="7"/>
  <c r="AM227" i="7"/>
  <c r="AM223" i="7"/>
  <c r="AM219" i="7"/>
  <c r="AM215" i="7"/>
  <c r="AM211" i="7"/>
  <c r="AM207" i="7"/>
  <c r="AM203" i="7"/>
  <c r="AM199" i="7"/>
  <c r="AM195" i="7"/>
  <c r="Y2" i="7"/>
  <c r="AI4" i="7"/>
  <c r="AK4" i="7" s="1"/>
  <c r="AM6" i="7"/>
  <c r="AI8" i="7"/>
  <c r="AK8" i="7" s="1"/>
  <c r="AM10" i="7"/>
  <c r="AI12" i="7"/>
  <c r="AK12" i="7" s="1"/>
  <c r="AM14" i="7"/>
  <c r="AI16" i="7"/>
  <c r="AK16" i="7" s="1"/>
  <c r="AM18" i="7"/>
  <c r="AM22" i="7"/>
  <c r="AM26" i="7"/>
  <c r="AI28" i="7"/>
  <c r="AK28" i="7" s="1"/>
  <c r="AM30" i="7"/>
  <c r="AM34" i="7"/>
  <c r="AM38" i="7"/>
  <c r="AI40" i="7"/>
  <c r="AK40" i="7" s="1"/>
  <c r="AM42" i="7"/>
  <c r="AI44" i="7"/>
  <c r="AK44" i="7" s="1"/>
  <c r="AM46" i="7"/>
  <c r="AM50" i="7"/>
  <c r="AM54" i="7"/>
  <c r="AI56" i="7"/>
  <c r="AK56" i="7" s="1"/>
  <c r="AM58" i="7"/>
  <c r="AI60" i="7"/>
  <c r="AK60" i="7" s="1"/>
  <c r="AM62" i="7"/>
  <c r="AI64" i="7"/>
  <c r="AK64" i="7" s="1"/>
  <c r="AM66" i="7"/>
  <c r="AM70" i="7"/>
  <c r="AI72" i="7"/>
  <c r="AK72" i="7" s="1"/>
  <c r="AM74" i="7"/>
  <c r="AM78" i="7"/>
  <c r="AM82" i="7"/>
  <c r="AI84" i="7"/>
  <c r="AK84" i="7" s="1"/>
  <c r="AM86" i="7"/>
  <c r="AI88" i="7"/>
  <c r="AK88" i="7" s="1"/>
  <c r="AM90" i="7"/>
  <c r="AI92" i="7"/>
  <c r="AK92" i="7" s="1"/>
  <c r="AM94" i="7"/>
  <c r="AI96" i="7"/>
  <c r="AK96" i="7" s="1"/>
  <c r="AM98" i="7"/>
  <c r="AM102" i="7"/>
  <c r="AM106" i="7"/>
  <c r="AM110" i="7"/>
  <c r="AM114" i="7"/>
  <c r="AM118" i="7"/>
  <c r="AI120" i="7"/>
  <c r="AK120" i="7" s="1"/>
  <c r="AM122" i="7"/>
  <c r="AI124" i="7"/>
  <c r="AK124" i="7" s="1"/>
  <c r="AM126" i="7"/>
  <c r="AM130" i="7"/>
  <c r="AM134" i="7"/>
  <c r="AM138" i="7"/>
  <c r="AM142" i="7"/>
  <c r="AM146" i="7"/>
  <c r="AM150" i="7"/>
  <c r="AI152" i="7"/>
  <c r="AK152" i="7" s="1"/>
  <c r="AM154" i="7"/>
  <c r="AM158" i="7"/>
  <c r="AM162" i="7"/>
  <c r="AM166" i="7"/>
  <c r="AM170" i="7"/>
  <c r="AI172" i="7"/>
  <c r="AK172" i="7" s="1"/>
  <c r="AI177" i="7"/>
  <c r="AK177" i="7" s="1"/>
  <c r="AM181" i="7"/>
  <c r="AM189" i="7"/>
  <c r="F195" i="7"/>
  <c r="F196" i="7"/>
  <c r="AM198" i="7"/>
  <c r="F218" i="7"/>
  <c r="F223" i="7"/>
  <c r="F224" i="7"/>
  <c r="AM226" i="7"/>
  <c r="F230" i="7"/>
  <c r="F231" i="7"/>
  <c r="AI231" i="7" s="1"/>
  <c r="AK231" i="7" s="1"/>
  <c r="F247" i="7"/>
  <c r="F270" i="7"/>
  <c r="F271" i="7"/>
  <c r="AI272" i="7"/>
  <c r="AK272" i="7" s="1"/>
  <c r="F282" i="7"/>
  <c r="F283" i="7"/>
  <c r="F290" i="7"/>
  <c r="F294" i="7"/>
  <c r="F303" i="7"/>
  <c r="F304" i="7"/>
  <c r="F308" i="7"/>
  <c r="AI308" i="7" s="1"/>
  <c r="AK308" i="7" s="1"/>
  <c r="AI309" i="7"/>
  <c r="AK309" i="7" s="1"/>
  <c r="F315" i="7"/>
  <c r="F316" i="7"/>
  <c r="AI326" i="7"/>
  <c r="AK326" i="7" s="1"/>
  <c r="F334" i="7"/>
  <c r="AI353" i="7"/>
  <c r="AK353" i="7" s="1"/>
  <c r="AI345" i="7"/>
  <c r="AK345" i="7" s="1"/>
  <c r="AI376" i="7"/>
  <c r="AK376" i="7" s="1"/>
  <c r="AI372" i="7"/>
  <c r="AK372" i="7" s="1"/>
  <c r="AI368" i="7"/>
  <c r="AK368" i="7" s="1"/>
  <c r="AI364" i="7"/>
  <c r="AK364" i="7" s="1"/>
  <c r="AI360" i="7"/>
  <c r="AK360" i="7" s="1"/>
  <c r="AI356" i="7"/>
  <c r="AK356" i="7" s="1"/>
  <c r="AI320" i="7"/>
  <c r="AK320" i="7" s="1"/>
  <c r="AI312" i="7"/>
  <c r="AK312" i="7" s="1"/>
  <c r="AI288" i="7"/>
  <c r="AK288" i="7" s="1"/>
  <c r="AI284" i="7"/>
  <c r="AK284" i="7" s="1"/>
  <c r="AI268" i="7"/>
  <c r="AK268" i="7" s="1"/>
  <c r="AI248" i="7"/>
  <c r="AK248" i="7" s="1"/>
  <c r="AI232" i="7"/>
  <c r="AK232" i="7" s="1"/>
  <c r="AI348" i="7"/>
  <c r="AK348" i="7" s="1"/>
  <c r="AI339" i="7"/>
  <c r="AK339" i="7" s="1"/>
  <c r="AI311" i="7"/>
  <c r="AK311" i="7" s="1"/>
  <c r="AI287" i="7"/>
  <c r="AK287" i="7" s="1"/>
  <c r="AI275" i="7"/>
  <c r="AK275" i="7" s="1"/>
  <c r="AI267" i="7"/>
  <c r="AK267" i="7" s="1"/>
  <c r="AI227" i="7"/>
  <c r="AK227" i="7" s="1"/>
  <c r="AI215" i="7"/>
  <c r="AK215" i="7" s="1"/>
  <c r="AI211" i="7"/>
  <c r="AK211" i="7" s="1"/>
  <c r="AI207" i="7"/>
  <c r="AK207" i="7" s="1"/>
  <c r="AI203" i="7"/>
  <c r="AK203" i="7" s="1"/>
  <c r="AI330" i="7"/>
  <c r="AK330" i="7" s="1"/>
  <c r="AI318" i="7"/>
  <c r="AK318" i="7" s="1"/>
  <c r="AI310" i="7"/>
  <c r="AK310" i="7" s="1"/>
  <c r="AI306" i="7"/>
  <c r="AK306" i="7" s="1"/>
  <c r="AI302" i="7"/>
  <c r="AK302" i="7" s="1"/>
  <c r="AI298" i="7"/>
  <c r="AK298" i="7" s="1"/>
  <c r="AI286" i="7"/>
  <c r="AK286" i="7" s="1"/>
  <c r="AI278" i="7"/>
  <c r="AK278" i="7" s="1"/>
  <c r="AI274" i="7"/>
  <c r="AK274" i="7" s="1"/>
  <c r="AI266" i="7"/>
  <c r="AK266" i="7" s="1"/>
  <c r="AI254" i="7"/>
  <c r="AK254" i="7" s="1"/>
  <c r="AI250" i="7"/>
  <c r="AK250" i="7" s="1"/>
  <c r="AI246" i="7"/>
  <c r="AK246" i="7" s="1"/>
  <c r="AI238" i="7"/>
  <c r="AK238" i="7" s="1"/>
  <c r="AI226" i="7"/>
  <c r="AK226" i="7" s="1"/>
  <c r="AI198" i="7"/>
  <c r="AK198" i="7" s="1"/>
  <c r="AI186" i="7"/>
  <c r="AK186" i="7" s="1"/>
  <c r="AI178" i="7"/>
  <c r="AK178" i="7" s="1"/>
  <c r="AI341" i="7"/>
  <c r="AK341" i="7" s="1"/>
  <c r="AI337" i="7"/>
  <c r="AK337" i="7" s="1"/>
  <c r="AI333" i="7"/>
  <c r="AK333" i="7" s="1"/>
  <c r="AI329" i="7"/>
  <c r="AK329" i="7" s="1"/>
  <c r="AI325" i="7"/>
  <c r="AK325" i="7" s="1"/>
  <c r="AI317" i="7"/>
  <c r="AK317" i="7" s="1"/>
  <c r="AI313" i="7"/>
  <c r="AK313" i="7" s="1"/>
  <c r="AI305" i="7"/>
  <c r="AK305" i="7" s="1"/>
  <c r="AI293" i="7"/>
  <c r="AK293" i="7" s="1"/>
  <c r="AI289" i="7"/>
  <c r="AK289" i="7" s="1"/>
  <c r="AI285" i="7"/>
  <c r="AK285" i="7" s="1"/>
  <c r="AI281" i="7"/>
  <c r="AK281" i="7" s="1"/>
  <c r="AI273" i="7"/>
  <c r="AK273" i="7" s="1"/>
  <c r="AI269" i="7"/>
  <c r="AK269" i="7" s="1"/>
  <c r="AI261" i="7"/>
  <c r="AK261" i="7" s="1"/>
  <c r="AI253" i="7"/>
  <c r="AK253" i="7" s="1"/>
  <c r="AI249" i="7"/>
  <c r="AK249" i="7" s="1"/>
  <c r="AI245" i="7"/>
  <c r="AK245" i="7" s="1"/>
  <c r="AI233" i="7"/>
  <c r="AK233" i="7" s="1"/>
  <c r="AI229" i="7"/>
  <c r="AK229" i="7" s="1"/>
  <c r="AI225" i="7"/>
  <c r="AK225" i="7" s="1"/>
  <c r="AI221" i="7"/>
  <c r="AK221" i="7" s="1"/>
  <c r="AI217" i="7"/>
  <c r="AK217" i="7" s="1"/>
  <c r="AI213" i="7"/>
  <c r="AK213" i="7" s="1"/>
  <c r="AI209" i="7"/>
  <c r="AK209" i="7" s="1"/>
  <c r="AI205" i="7"/>
  <c r="AK205" i="7" s="1"/>
  <c r="AI201" i="7"/>
  <c r="AK201" i="7" s="1"/>
  <c r="AI197" i="7"/>
  <c r="AK197" i="7" s="1"/>
  <c r="AI5" i="7"/>
  <c r="AK5" i="7" s="1"/>
  <c r="AI17" i="7"/>
  <c r="AK17" i="7" s="1"/>
  <c r="AI21" i="7"/>
  <c r="AK21" i="7" s="1"/>
  <c r="AI33" i="7"/>
  <c r="AK33" i="7" s="1"/>
  <c r="AI49" i="7"/>
  <c r="AK49" i="7" s="1"/>
  <c r="AI53" i="7"/>
  <c r="AK53" i="7" s="1"/>
  <c r="AI65" i="7"/>
  <c r="AK65" i="7" s="1"/>
  <c r="AI69" i="7"/>
  <c r="AK69" i="7" s="1"/>
  <c r="AI77" i="7"/>
  <c r="AK77" i="7" s="1"/>
  <c r="AI81" i="7"/>
  <c r="AK81" i="7" s="1"/>
  <c r="AI89" i="7"/>
  <c r="AK89" i="7" s="1"/>
  <c r="AI93" i="7"/>
  <c r="AK93" i="7" s="1"/>
  <c r="AM95" i="7"/>
  <c r="AM99" i="7"/>
  <c r="AM103" i="7"/>
  <c r="AI109" i="7"/>
  <c r="AK109" i="7" s="1"/>
  <c r="AM111" i="7"/>
  <c r="AI113" i="7"/>
  <c r="AK113" i="7" s="1"/>
  <c r="AM115" i="7"/>
  <c r="AM119" i="7"/>
  <c r="AI121" i="7"/>
  <c r="AK121" i="7" s="1"/>
  <c r="AM123" i="7"/>
  <c r="AI125" i="7"/>
  <c r="AK125" i="7" s="1"/>
  <c r="AM127" i="7"/>
  <c r="AM131" i="7"/>
  <c r="AM135" i="7"/>
  <c r="AM139" i="7"/>
  <c r="AM143" i="7"/>
  <c r="AI145" i="7"/>
  <c r="AK145" i="7" s="1"/>
  <c r="AM147" i="7"/>
  <c r="AM151" i="7"/>
  <c r="AI153" i="7"/>
  <c r="AK153" i="7" s="1"/>
  <c r="AM155" i="7"/>
  <c r="AM159" i="7"/>
  <c r="AI161" i="7"/>
  <c r="AK161" i="7" s="1"/>
  <c r="AM163" i="7"/>
  <c r="AI165" i="7"/>
  <c r="AK165" i="7" s="1"/>
  <c r="AM167" i="7"/>
  <c r="AM171" i="7"/>
  <c r="AI173" i="7"/>
  <c r="AK173" i="7" s="1"/>
  <c r="AM174" i="7"/>
  <c r="F179" i="7"/>
  <c r="AI179" i="7" s="1"/>
  <c r="AK179" i="7" s="1"/>
  <c r="AM179" i="7"/>
  <c r="AI180" i="7"/>
  <c r="AK180" i="7" s="1"/>
  <c r="AM182" i="7"/>
  <c r="F187" i="7"/>
  <c r="AI187" i="7" s="1"/>
  <c r="AK187" i="7" s="1"/>
  <c r="AM187" i="7"/>
  <c r="AI188" i="7"/>
  <c r="AK188" i="7" s="1"/>
  <c r="AM190" i="7"/>
  <c r="F192" i="7"/>
  <c r="AI192" i="7" s="1"/>
  <c r="F193" i="7"/>
  <c r="AI193" i="7" s="1"/>
  <c r="AK193" i="7" s="1"/>
  <c r="F194" i="7"/>
  <c r="AI194" i="7" s="1"/>
  <c r="AK194" i="7" s="1"/>
  <c r="AM194" i="7"/>
  <c r="AI202" i="7"/>
  <c r="AK202" i="7" s="1"/>
  <c r="AI206" i="7"/>
  <c r="AK206" i="7" s="1"/>
  <c r="AI210" i="7"/>
  <c r="AK210" i="7" s="1"/>
  <c r="AI214" i="7"/>
  <c r="AK214" i="7" s="1"/>
  <c r="AI219" i="7"/>
  <c r="AK219" i="7" s="1"/>
  <c r="F220" i="7"/>
  <c r="AI220" i="7" s="1"/>
  <c r="AK220" i="7" s="1"/>
  <c r="AM222" i="7"/>
  <c r="AI237" i="7"/>
  <c r="AK237" i="7" s="1"/>
  <c r="AI241" i="7"/>
  <c r="AK241" i="7" s="1"/>
  <c r="AI242" i="7"/>
  <c r="AK242" i="7" s="1"/>
  <c r="AI243" i="7"/>
  <c r="AK243" i="7" s="1"/>
  <c r="AI244" i="7"/>
  <c r="AK244" i="7" s="1"/>
  <c r="AI257" i="7"/>
  <c r="AK257" i="7" s="1"/>
  <c r="AI258" i="7"/>
  <c r="AK258" i="7" s="1"/>
  <c r="AI259" i="7"/>
  <c r="AK259" i="7" s="1"/>
  <c r="AI260" i="7"/>
  <c r="AK260" i="7" s="1"/>
  <c r="AI265" i="7"/>
  <c r="AK265" i="7" s="1"/>
  <c r="AI277" i="7"/>
  <c r="AK277" i="7" s="1"/>
  <c r="AI279" i="7"/>
  <c r="AK279" i="7" s="1"/>
  <c r="AI280" i="7"/>
  <c r="AK280" i="7" s="1"/>
  <c r="AI291" i="7"/>
  <c r="AK291" i="7" s="1"/>
  <c r="AI292" i="7"/>
  <c r="AK292" i="7" s="1"/>
  <c r="AI295" i="7"/>
  <c r="AK295" i="7" s="1"/>
  <c r="AI296" i="7"/>
  <c r="AK296" i="7" s="1"/>
  <c r="AI297" i="7"/>
  <c r="AK297" i="7" s="1"/>
  <c r="AI299" i="7"/>
  <c r="AK299" i="7" s="1"/>
  <c r="AI300" i="7"/>
  <c r="AK300" i="7" s="1"/>
  <c r="F301" i="7"/>
  <c r="AI301" i="7" s="1"/>
  <c r="AK301" i="7" s="1"/>
  <c r="AI314" i="7"/>
  <c r="AK314" i="7" s="1"/>
  <c r="AI321" i="7"/>
  <c r="AK321" i="7" s="1"/>
  <c r="AI323" i="7"/>
  <c r="AK323" i="7" s="1"/>
  <c r="AI324" i="7"/>
  <c r="AK324" i="7" s="1"/>
  <c r="F331" i="7"/>
  <c r="AI331" i="7" s="1"/>
  <c r="AK331" i="7" s="1"/>
  <c r="AI332" i="7"/>
  <c r="AK332" i="7" s="1"/>
  <c r="AI343" i="7"/>
  <c r="AK343" i="7" s="1"/>
  <c r="AI344" i="7"/>
  <c r="AK344" i="7" s="1"/>
  <c r="AI349" i="7"/>
  <c r="AK349" i="7" s="1"/>
  <c r="AI352" i="7"/>
  <c r="AK352" i="7" s="1"/>
  <c r="F322" i="7"/>
  <c r="AI322" i="7" s="1"/>
  <c r="AK322" i="7" s="1"/>
  <c r="F342" i="7"/>
  <c r="AI342" i="7" s="1"/>
  <c r="AK342" i="7" s="1"/>
  <c r="F346" i="7"/>
  <c r="AI346" i="7" s="1"/>
  <c r="AK346" i="7" s="1"/>
  <c r="F350" i="7"/>
  <c r="AI350" i="7" s="1"/>
  <c r="AK350" i="7" s="1"/>
  <c r="AI370" i="7"/>
  <c r="AK370" i="7" s="1"/>
  <c r="F371" i="7"/>
  <c r="AI371" i="7" s="1"/>
  <c r="AK371" i="7" s="1"/>
  <c r="F373" i="7"/>
  <c r="AI373" i="7" s="1"/>
  <c r="AK373" i="7" s="1"/>
  <c r="AI380" i="7"/>
  <c r="AK380" i="7" s="1"/>
  <c r="AI381" i="7"/>
  <c r="AK381" i="7" s="1"/>
  <c r="AI384" i="7"/>
  <c r="AK384" i="7" s="1"/>
  <c r="F390" i="7"/>
  <c r="AI390" i="7" s="1"/>
  <c r="AK390" i="7" s="1"/>
  <c r="F391" i="7"/>
  <c r="AI391" i="7" s="1"/>
  <c r="AK391" i="7" s="1"/>
  <c r="AI393" i="7"/>
  <c r="AK393" i="7" s="1"/>
  <c r="F414" i="7"/>
  <c r="AI414" i="7" s="1"/>
  <c r="AK414" i="7" s="1"/>
  <c r="AI420" i="7"/>
  <c r="AK420" i="7" s="1"/>
  <c r="F422" i="7"/>
  <c r="AI422" i="7" s="1"/>
  <c r="AK422" i="7" s="1"/>
  <c r="F423" i="7"/>
  <c r="AI423" i="7" s="1"/>
  <c r="AK423" i="7" s="1"/>
  <c r="AI429" i="7"/>
  <c r="AK429" i="7" s="1"/>
  <c r="AI436" i="7"/>
  <c r="AK436" i="7" s="1"/>
  <c r="AI440" i="7"/>
  <c r="AK440" i="7" s="1"/>
  <c r="AI454" i="7"/>
  <c r="AK454" i="7" s="1"/>
  <c r="AI455" i="7"/>
  <c r="AK455" i="7" s="1"/>
  <c r="AI459" i="7"/>
  <c r="AK459" i="7" s="1"/>
  <c r="F460" i="7"/>
  <c r="AI460" i="7" s="1"/>
  <c r="AK460" i="7" s="1"/>
  <c r="AI465" i="7"/>
  <c r="AK465" i="7" s="1"/>
  <c r="AI18" i="8"/>
  <c r="AK18" i="8" s="1"/>
  <c r="F347" i="7"/>
  <c r="AI347" i="7" s="1"/>
  <c r="AK347" i="7" s="1"/>
  <c r="F351" i="7"/>
  <c r="AI351" i="7" s="1"/>
  <c r="AK351" i="7" s="1"/>
  <c r="AI362" i="7"/>
  <c r="AK362" i="7" s="1"/>
  <c r="F363" i="7"/>
  <c r="AI363" i="7" s="1"/>
  <c r="AK363" i="7" s="1"/>
  <c r="AI366" i="7"/>
  <c r="AK366" i="7" s="1"/>
  <c r="F367" i="7"/>
  <c r="AI367" i="7" s="1"/>
  <c r="AK367" i="7" s="1"/>
  <c r="F369" i="7"/>
  <c r="AI369" i="7" s="1"/>
  <c r="AK369" i="7" s="1"/>
  <c r="F382" i="7"/>
  <c r="AI382" i="7" s="1"/>
  <c r="AK382" i="7" s="1"/>
  <c r="F386" i="7"/>
  <c r="AI386" i="7" s="1"/>
  <c r="AK386" i="7" s="1"/>
  <c r="F387" i="7"/>
  <c r="AI387" i="7" s="1"/>
  <c r="AK387" i="7" s="1"/>
  <c r="AI396" i="7"/>
  <c r="AK396" i="7" s="1"/>
  <c r="F398" i="7"/>
  <c r="AI398" i="7" s="1"/>
  <c r="AK398" i="7" s="1"/>
  <c r="AI399" i="7"/>
  <c r="AK399" i="7" s="1"/>
  <c r="AI401" i="7"/>
  <c r="AK401" i="7" s="1"/>
  <c r="AI404" i="7"/>
  <c r="AK404" i="7" s="1"/>
  <c r="AI405" i="7"/>
  <c r="AK405" i="7" s="1"/>
  <c r="AI408" i="7"/>
  <c r="AK408" i="7" s="1"/>
  <c r="F410" i="7"/>
  <c r="AI410" i="7" s="1"/>
  <c r="AK410" i="7" s="1"/>
  <c r="AI411" i="7"/>
  <c r="AK411" i="7" s="1"/>
  <c r="AI413" i="7"/>
  <c r="AK413" i="7" s="1"/>
  <c r="F415" i="7"/>
  <c r="AI415" i="7" s="1"/>
  <c r="AK415" i="7" s="1"/>
  <c r="AI416" i="7"/>
  <c r="AK416" i="7" s="1"/>
  <c r="F418" i="7"/>
  <c r="AI418" i="7" s="1"/>
  <c r="AK418" i="7" s="1"/>
  <c r="F419" i="7"/>
  <c r="AI419" i="7" s="1"/>
  <c r="AK419" i="7" s="1"/>
  <c r="AI425" i="7"/>
  <c r="AK425" i="7" s="1"/>
  <c r="AI432" i="7"/>
  <c r="AK432" i="7" s="1"/>
  <c r="AI434" i="7"/>
  <c r="AK434" i="7" s="1"/>
  <c r="AI435" i="7"/>
  <c r="AK435" i="7" s="1"/>
  <c r="AI438" i="7"/>
  <c r="AK438" i="7" s="1"/>
  <c r="AI439" i="7"/>
  <c r="AK439" i="7" s="1"/>
  <c r="F442" i="7"/>
  <c r="AI442" i="7" s="1"/>
  <c r="AK442" i="7" s="1"/>
  <c r="AI443" i="7"/>
  <c r="AK443" i="7" s="1"/>
  <c r="AI444" i="7"/>
  <c r="AK444" i="7" s="1"/>
  <c r="AI445" i="7"/>
  <c r="AK445" i="7" s="1"/>
  <c r="AI448" i="7"/>
  <c r="AK448" i="7" s="1"/>
  <c r="AI449" i="7"/>
  <c r="AK449" i="7" s="1"/>
  <c r="F466" i="7"/>
  <c r="AI466" i="7" s="1"/>
  <c r="AK466" i="7" s="1"/>
  <c r="AI467" i="7"/>
  <c r="AK467" i="7" s="1"/>
  <c r="AI358" i="7"/>
  <c r="AK358" i="7" s="1"/>
  <c r="F359" i="7"/>
  <c r="AI359" i="7" s="1"/>
  <c r="AK359" i="7" s="1"/>
  <c r="F361" i="7"/>
  <c r="AI361" i="7" s="1"/>
  <c r="AK361" i="7" s="1"/>
  <c r="AI378" i="7"/>
  <c r="AK378" i="7" s="1"/>
  <c r="AI379" i="7"/>
  <c r="AK379" i="7" s="1"/>
  <c r="AI383" i="7"/>
  <c r="AK383" i="7" s="1"/>
  <c r="AI385" i="7"/>
  <c r="AK385" i="7" s="1"/>
  <c r="AI392" i="7"/>
  <c r="AK392" i="7" s="1"/>
  <c r="AI394" i="7"/>
  <c r="AK394" i="7" s="1"/>
  <c r="AI406" i="7"/>
  <c r="AK406" i="7" s="1"/>
  <c r="AI407" i="7"/>
  <c r="AK407" i="7" s="1"/>
  <c r="AI421" i="7"/>
  <c r="AK421" i="7" s="1"/>
  <c r="AI428" i="7"/>
  <c r="AK428" i="7" s="1"/>
  <c r="AI430" i="7"/>
  <c r="AK430" i="7" s="1"/>
  <c r="AI431" i="7"/>
  <c r="AK431" i="7" s="1"/>
  <c r="AI437" i="7"/>
  <c r="AK437" i="7" s="1"/>
  <c r="AI441" i="7"/>
  <c r="AK441" i="7" s="1"/>
  <c r="F446" i="7"/>
  <c r="AI446" i="7" s="1"/>
  <c r="AK446" i="7" s="1"/>
  <c r="F447" i="7"/>
  <c r="AI447" i="7" s="1"/>
  <c r="AK447" i="7" s="1"/>
  <c r="F450" i="7"/>
  <c r="AI450" i="7" s="1"/>
  <c r="AK450" i="7" s="1"/>
  <c r="AI457" i="7"/>
  <c r="AK457" i="7" s="1"/>
  <c r="AI461" i="7"/>
  <c r="AK461" i="7" s="1"/>
  <c r="F462" i="7"/>
  <c r="AI462" i="7" s="1"/>
  <c r="AK462" i="7" s="1"/>
  <c r="F464" i="7"/>
  <c r="AI464" i="7" s="1"/>
  <c r="AK464" i="7" s="1"/>
  <c r="AI354" i="7"/>
  <c r="AK354" i="7" s="1"/>
  <c r="F355" i="7"/>
  <c r="AI355" i="7" s="1"/>
  <c r="AK355" i="7" s="1"/>
  <c r="F357" i="7"/>
  <c r="AI357" i="7" s="1"/>
  <c r="AK357" i="7" s="1"/>
  <c r="AI365" i="7"/>
  <c r="AK365" i="7" s="1"/>
  <c r="AI374" i="7"/>
  <c r="AK374" i="7" s="1"/>
  <c r="F375" i="7"/>
  <c r="AI375" i="7" s="1"/>
  <c r="AK375" i="7" s="1"/>
  <c r="F377" i="7"/>
  <c r="AI377" i="7" s="1"/>
  <c r="AK377" i="7" s="1"/>
  <c r="AI388" i="7"/>
  <c r="AK388" i="7" s="1"/>
  <c r="AI389" i="7"/>
  <c r="AK389" i="7" s="1"/>
  <c r="F395" i="7"/>
  <c r="AI395" i="7" s="1"/>
  <c r="AK395" i="7" s="1"/>
  <c r="AI397" i="7"/>
  <c r="AK397" i="7" s="1"/>
  <c r="AI400" i="7"/>
  <c r="AK400" i="7" s="1"/>
  <c r="AI402" i="7"/>
  <c r="AK402" i="7" s="1"/>
  <c r="F403" i="7"/>
  <c r="AI403" i="7" s="1"/>
  <c r="AK403" i="7" s="1"/>
  <c r="AI409" i="7"/>
  <c r="AK409" i="7" s="1"/>
  <c r="AI412" i="7"/>
  <c r="AK412" i="7" s="1"/>
  <c r="AI417" i="7"/>
  <c r="AK417" i="7" s="1"/>
  <c r="AI424" i="7"/>
  <c r="AK424" i="7" s="1"/>
  <c r="AI426" i="7"/>
  <c r="AK426" i="7" s="1"/>
  <c r="AI427" i="7"/>
  <c r="AK427" i="7" s="1"/>
  <c r="AI433" i="7"/>
  <c r="AK433" i="7" s="1"/>
  <c r="AI451" i="7"/>
  <c r="AK451" i="7" s="1"/>
  <c r="AI452" i="7"/>
  <c r="AK452" i="7" s="1"/>
  <c r="AI453" i="7"/>
  <c r="AK453" i="7" s="1"/>
  <c r="AI456" i="7"/>
  <c r="AK456" i="7" s="1"/>
  <c r="AI458" i="7"/>
  <c r="AK458" i="7" s="1"/>
  <c r="AI463" i="7"/>
  <c r="AK463" i="7" s="1"/>
  <c r="AI468" i="7"/>
  <c r="AK468" i="7" s="1"/>
  <c r="AI34" i="8"/>
  <c r="F469" i="7"/>
  <c r="AI469" i="7" s="1"/>
  <c r="AK469" i="7" s="1"/>
  <c r="AI229" i="8"/>
  <c r="AI113" i="8"/>
  <c r="AI15" i="8"/>
  <c r="AK15" i="8" s="1"/>
  <c r="AI11" i="8"/>
  <c r="AK11" i="8" s="1"/>
  <c r="AI7" i="8"/>
  <c r="AK7" i="8" s="1"/>
  <c r="AI3" i="8"/>
  <c r="AK3" i="8" s="1"/>
  <c r="AI46" i="8"/>
  <c r="AK46" i="8" s="1"/>
  <c r="AI42" i="8"/>
  <c r="AK42" i="8" s="1"/>
  <c r="AI38" i="8"/>
  <c r="AK38" i="8" s="1"/>
  <c r="AI30" i="8"/>
  <c r="AK30" i="8" s="1"/>
  <c r="AI26" i="8"/>
  <c r="AK26" i="8" s="1"/>
  <c r="AI22" i="8"/>
  <c r="AK22" i="8" s="1"/>
  <c r="Y2" i="8"/>
  <c r="F5" i="8"/>
  <c r="F9" i="8"/>
  <c r="F13" i="8"/>
  <c r="F17" i="8"/>
  <c r="F19" i="8"/>
  <c r="AI19" i="8" s="1"/>
  <c r="AM19" i="8"/>
  <c r="AM23" i="8"/>
  <c r="F33" i="8"/>
  <c r="F35" i="8"/>
  <c r="AI35" i="8" s="1"/>
  <c r="AK35" i="8" s="1"/>
  <c r="AM35" i="8"/>
  <c r="F37" i="8"/>
  <c r="F39" i="8"/>
  <c r="AI39" i="8" s="1"/>
  <c r="AK39" i="8" s="1"/>
  <c r="AM39" i="8"/>
  <c r="AI48" i="8"/>
  <c r="AI49" i="8"/>
  <c r="AK49" i="8" s="1"/>
  <c r="AI53" i="8"/>
  <c r="AK53" i="8" s="1"/>
  <c r="AI82" i="8"/>
  <c r="AI86" i="8"/>
  <c r="AK86" i="8" s="1"/>
  <c r="AI90" i="8"/>
  <c r="AK90" i="8" s="1"/>
  <c r="AI103" i="8"/>
  <c r="AI104" i="8"/>
  <c r="F105" i="8"/>
  <c r="AI105" i="8" s="1"/>
  <c r="AI118" i="8"/>
  <c r="AI138" i="8"/>
  <c r="AK138" i="8" s="1"/>
  <c r="AI146" i="8"/>
  <c r="AI6" i="8"/>
  <c r="AK6" i="8" s="1"/>
  <c r="AI10" i="8"/>
  <c r="AK10" i="8" s="1"/>
  <c r="AI14" i="8"/>
  <c r="AK14" i="8" s="1"/>
  <c r="AI23" i="8"/>
  <c r="AK23" i="8" s="1"/>
  <c r="F29" i="8"/>
  <c r="AI29" i="8" s="1"/>
  <c r="AK29" i="8" s="1"/>
  <c r="F32" i="8"/>
  <c r="AI32" i="8" s="1"/>
  <c r="AI51" i="8"/>
  <c r="AK51" i="8" s="1"/>
  <c r="AI55" i="8"/>
  <c r="AI58" i="8"/>
  <c r="AI62" i="8"/>
  <c r="AI64" i="8"/>
  <c r="AI65" i="8"/>
  <c r="AI67" i="8"/>
  <c r="AI70" i="8"/>
  <c r="AK70" i="8" s="1"/>
  <c r="AI72" i="8"/>
  <c r="AI73" i="8"/>
  <c r="AI75" i="8"/>
  <c r="AI78" i="8"/>
  <c r="AI79" i="8"/>
  <c r="AK79" i="8" s="1"/>
  <c r="AI84" i="8"/>
  <c r="AK84" i="8" s="1"/>
  <c r="F88" i="8"/>
  <c r="AI88" i="8" s="1"/>
  <c r="AK88" i="8" s="1"/>
  <c r="F91" i="8"/>
  <c r="AI91" i="8" s="1"/>
  <c r="F92" i="8"/>
  <c r="AI92" i="8" s="1"/>
  <c r="AI93" i="8"/>
  <c r="AI98" i="8"/>
  <c r="AI99" i="8"/>
  <c r="AI100" i="8"/>
  <c r="F101" i="8"/>
  <c r="AI101" i="8" s="1"/>
  <c r="AI111" i="8"/>
  <c r="AI114" i="8"/>
  <c r="AI130" i="8"/>
  <c r="AK130" i="8" s="1"/>
  <c r="AI134" i="8"/>
  <c r="AK134" i="8" s="1"/>
  <c r="AI142" i="8"/>
  <c r="AK142" i="8" s="1"/>
  <c r="F4" i="8"/>
  <c r="AI4" i="8" s="1"/>
  <c r="AK4" i="8" s="1"/>
  <c r="AM4" i="8"/>
  <c r="F8" i="8"/>
  <c r="AI8" i="8" s="1"/>
  <c r="AK8" i="8" s="1"/>
  <c r="AM8" i="8"/>
  <c r="F12" i="8"/>
  <c r="AI12" i="8" s="1"/>
  <c r="AK12" i="8" s="1"/>
  <c r="AM12" i="8"/>
  <c r="F16" i="8"/>
  <c r="AI16" i="8" s="1"/>
  <c r="AK16" i="8" s="1"/>
  <c r="AM16" i="8"/>
  <c r="F25" i="8"/>
  <c r="F28" i="8"/>
  <c r="AI28" i="8" s="1"/>
  <c r="F31" i="8"/>
  <c r="AI31" i="8" s="1"/>
  <c r="F44" i="8"/>
  <c r="AI44" i="8" s="1"/>
  <c r="F45" i="8"/>
  <c r="F47" i="8"/>
  <c r="AI47" i="8" s="1"/>
  <c r="F56" i="8"/>
  <c r="AI56" i="8" s="1"/>
  <c r="F57" i="8"/>
  <c r="AI57" i="8" s="1"/>
  <c r="AK57" i="8" s="1"/>
  <c r="F60" i="8"/>
  <c r="AI60" i="8" s="1"/>
  <c r="AK60" i="8" s="1"/>
  <c r="F80" i="8"/>
  <c r="AI80" i="8" s="1"/>
  <c r="F81" i="8"/>
  <c r="AI81" i="8" s="1"/>
  <c r="AI83" i="8"/>
  <c r="AK83" i="8" s="1"/>
  <c r="F85" i="8"/>
  <c r="AI85" i="8" s="1"/>
  <c r="AK85" i="8" s="1"/>
  <c r="AI87" i="8"/>
  <c r="AK87" i="8" s="1"/>
  <c r="F89" i="8"/>
  <c r="AI89" i="8" s="1"/>
  <c r="AI106" i="8"/>
  <c r="AK106" i="8" s="1"/>
  <c r="F110" i="8"/>
  <c r="AI110" i="8" s="1"/>
  <c r="AI122" i="8"/>
  <c r="AK122" i="8" s="1"/>
  <c r="AI126" i="8"/>
  <c r="AK126" i="8" s="1"/>
  <c r="AM467" i="8"/>
  <c r="AM463" i="8"/>
  <c r="AM459" i="8"/>
  <c r="AM466" i="8"/>
  <c r="AM462" i="8"/>
  <c r="AM458" i="8"/>
  <c r="AM469" i="8"/>
  <c r="AM465" i="8"/>
  <c r="AM461" i="8"/>
  <c r="AM457" i="8"/>
  <c r="AM454" i="8"/>
  <c r="AM450" i="8"/>
  <c r="AM446" i="8"/>
  <c r="AM442" i="8"/>
  <c r="AM438" i="8"/>
  <c r="AM434" i="8"/>
  <c r="AM430" i="8"/>
  <c r="AM426" i="8"/>
  <c r="AM422" i="8"/>
  <c r="AM468" i="8"/>
  <c r="AM464" i="8"/>
  <c r="AM460" i="8"/>
  <c r="AM453" i="8"/>
  <c r="AM449" i="8"/>
  <c r="AM445" i="8"/>
  <c r="AM441" i="8"/>
  <c r="AM437" i="8"/>
  <c r="AM433" i="8"/>
  <c r="AM429" i="8"/>
  <c r="AM456" i="8"/>
  <c r="AM452" i="8"/>
  <c r="AM448" i="8"/>
  <c r="AM444" i="8"/>
  <c r="AM440" i="8"/>
  <c r="AM436" i="8"/>
  <c r="AM432" i="8"/>
  <c r="AM428" i="8"/>
  <c r="AM424" i="8"/>
  <c r="AM420" i="8"/>
  <c r="AM416" i="8"/>
  <c r="AM412" i="8"/>
  <c r="AM408" i="8"/>
  <c r="AM404" i="8"/>
  <c r="AM447" i="8"/>
  <c r="AM443" i="8"/>
  <c r="AM439" i="8"/>
  <c r="AM435" i="8"/>
  <c r="AM431" i="8"/>
  <c r="AM427" i="8"/>
  <c r="AM423" i="8"/>
  <c r="AM419" i="8"/>
  <c r="AM415" i="8"/>
  <c r="AM411" i="8"/>
  <c r="AM407" i="8"/>
  <c r="AM401" i="8"/>
  <c r="AM397" i="8"/>
  <c r="AM393" i="8"/>
  <c r="AM389" i="8"/>
  <c r="AM385" i="8"/>
  <c r="AM381" i="8"/>
  <c r="AM377" i="8"/>
  <c r="AM373" i="8"/>
  <c r="AM369" i="8"/>
  <c r="AM365" i="8"/>
  <c r="AM361" i="8"/>
  <c r="AM357" i="8"/>
  <c r="AM353" i="8"/>
  <c r="AM421" i="8"/>
  <c r="AM413" i="8"/>
  <c r="AM409" i="8"/>
  <c r="AM405" i="8"/>
  <c r="AM400" i="8"/>
  <c r="AM396" i="8"/>
  <c r="AM392" i="8"/>
  <c r="AM384" i="8"/>
  <c r="AM380" i="8"/>
  <c r="AM376" i="8"/>
  <c r="AM425" i="8"/>
  <c r="AM399" i="8"/>
  <c r="AM391" i="8"/>
  <c r="AM387" i="8"/>
  <c r="AM383" i="8"/>
  <c r="AM379" i="8"/>
  <c r="AM375" i="8"/>
  <c r="AM371" i="8"/>
  <c r="AM367" i="8"/>
  <c r="AM363" i="8"/>
  <c r="AM359" i="8"/>
  <c r="AM418" i="8"/>
  <c r="AM414" i="8"/>
  <c r="AM410" i="8"/>
  <c r="AM406" i="8"/>
  <c r="AM402" i="8"/>
  <c r="AM398" i="8"/>
  <c r="AM394" i="8"/>
  <c r="AM390" i="8"/>
  <c r="AM386" i="8"/>
  <c r="AM382" i="8"/>
  <c r="AM378" i="8"/>
  <c r="AM374" i="8"/>
  <c r="AM370" i="8"/>
  <c r="AM366" i="8"/>
  <c r="AM362" i="8"/>
  <c r="AM358" i="8"/>
  <c r="AM354" i="8"/>
  <c r="AM368" i="8"/>
  <c r="AM360" i="8"/>
  <c r="AM355" i="8"/>
  <c r="AM349" i="8"/>
  <c r="AM345" i="8"/>
  <c r="AM341" i="8"/>
  <c r="AM337" i="8"/>
  <c r="AM333" i="8"/>
  <c r="AM329" i="8"/>
  <c r="AM325" i="8"/>
  <c r="AM372" i="8"/>
  <c r="AM348" i="8"/>
  <c r="AM344" i="8"/>
  <c r="AM340" i="8"/>
  <c r="AM336" i="8"/>
  <c r="AM332" i="8"/>
  <c r="AM328" i="8"/>
  <c r="AM324" i="8"/>
  <c r="AM320" i="8"/>
  <c r="AM316" i="8"/>
  <c r="AM312" i="8"/>
  <c r="AM308" i="8"/>
  <c r="AM304" i="8"/>
  <c r="AM300" i="8"/>
  <c r="AM364" i="8"/>
  <c r="AM356" i="8"/>
  <c r="AM351" i="8"/>
  <c r="AM347" i="8"/>
  <c r="AM343" i="8"/>
  <c r="AM339" i="8"/>
  <c r="AM335" i="8"/>
  <c r="AM331" i="8"/>
  <c r="AM327" i="8"/>
  <c r="AM323" i="8"/>
  <c r="AM319" i="8"/>
  <c r="AM315" i="8"/>
  <c r="AM311" i="8"/>
  <c r="AM307" i="8"/>
  <c r="AM350" i="8"/>
  <c r="AM346" i="8"/>
  <c r="AM342" i="8"/>
  <c r="AM338" i="8"/>
  <c r="AM334" i="8"/>
  <c r="AM330" i="8"/>
  <c r="AM326" i="8"/>
  <c r="AM322" i="8"/>
  <c r="AM318" i="8"/>
  <c r="AM314" i="8"/>
  <c r="AM310" i="8"/>
  <c r="AM306" i="8"/>
  <c r="AM302" i="8"/>
  <c r="AM298" i="8"/>
  <c r="AM294" i="8"/>
  <c r="AM290" i="8"/>
  <c r="AM286" i="8"/>
  <c r="AM282" i="8"/>
  <c r="AM278" i="8"/>
  <c r="AM274" i="8"/>
  <c r="AM270" i="8"/>
  <c r="AM266" i="8"/>
  <c r="AM262" i="8"/>
  <c r="AM258" i="8"/>
  <c r="AM254" i="8"/>
  <c r="AM250" i="8"/>
  <c r="AM305" i="8"/>
  <c r="AM303" i="8"/>
  <c r="AM293" i="8"/>
  <c r="AM289" i="8"/>
  <c r="AM285" i="8"/>
  <c r="AM281" i="8"/>
  <c r="AM277" i="8"/>
  <c r="AM273" i="8"/>
  <c r="AM269" i="8"/>
  <c r="AM265" i="8"/>
  <c r="AM261" i="8"/>
  <c r="AM257" i="8"/>
  <c r="AM253" i="8"/>
  <c r="AM249" i="8"/>
  <c r="AM245" i="8"/>
  <c r="AM241" i="8"/>
  <c r="AM237" i="8"/>
  <c r="AM233" i="8"/>
  <c r="AM229" i="8"/>
  <c r="AM225" i="8"/>
  <c r="AM221" i="8"/>
  <c r="AM217" i="8"/>
  <c r="AM213" i="8"/>
  <c r="AM313" i="8"/>
  <c r="AM309" i="8"/>
  <c r="AM301" i="8"/>
  <c r="AM299" i="8"/>
  <c r="AM296" i="8"/>
  <c r="AM292" i="8"/>
  <c r="AM288" i="8"/>
  <c r="AM284" i="8"/>
  <c r="AM280" i="8"/>
  <c r="AM276" i="8"/>
  <c r="AM272" i="8"/>
  <c r="AM268" i="8"/>
  <c r="AM264" i="8"/>
  <c r="AM260" i="8"/>
  <c r="AM256" i="8"/>
  <c r="AM252" i="8"/>
  <c r="AM248" i="8"/>
  <c r="AM244" i="8"/>
  <c r="AM240" i="8"/>
  <c r="AM236" i="8"/>
  <c r="AM232" i="8"/>
  <c r="AM228" i="8"/>
  <c r="AM224" i="8"/>
  <c r="AM220" i="8"/>
  <c r="AM216" i="8"/>
  <c r="AM212" i="8"/>
  <c r="AM321" i="8"/>
  <c r="AM317" i="8"/>
  <c r="AM297" i="8"/>
  <c r="AM295" i="8"/>
  <c r="AM291" i="8"/>
  <c r="AM283" i="8"/>
  <c r="AM279" i="8"/>
  <c r="AM275" i="8"/>
  <c r="AM271" i="8"/>
  <c r="AM267" i="8"/>
  <c r="AM263" i="8"/>
  <c r="AM259" i="8"/>
  <c r="AM255" i="8"/>
  <c r="AM251" i="8"/>
  <c r="AM243" i="8"/>
  <c r="AM239" i="8"/>
  <c r="AM235" i="8"/>
  <c r="AM231" i="8"/>
  <c r="AM222" i="8"/>
  <c r="AM215" i="8"/>
  <c r="AM211" i="8"/>
  <c r="AM207" i="8"/>
  <c r="AM203" i="8"/>
  <c r="AM199" i="8"/>
  <c r="AM195" i="8"/>
  <c r="AM191" i="8"/>
  <c r="AM187" i="8"/>
  <c r="AM183" i="8"/>
  <c r="AM179" i="8"/>
  <c r="AM175" i="8"/>
  <c r="AM171" i="8"/>
  <c r="AM167" i="8"/>
  <c r="AM163" i="8"/>
  <c r="AM159" i="8"/>
  <c r="AM155" i="8"/>
  <c r="AM151" i="8"/>
  <c r="AM147" i="8"/>
  <c r="AM227" i="8"/>
  <c r="AM218" i="8"/>
  <c r="AM206" i="8"/>
  <c r="AM202" i="8"/>
  <c r="AM198" i="8"/>
  <c r="AM194" i="8"/>
  <c r="AM190" i="8"/>
  <c r="AM186" i="8"/>
  <c r="AM182" i="8"/>
  <c r="AM178" i="8"/>
  <c r="AM174" i="8"/>
  <c r="AM170" i="8"/>
  <c r="AM166" i="8"/>
  <c r="AM162" i="8"/>
  <c r="AM158" i="8"/>
  <c r="AM154" i="8"/>
  <c r="AM150" i="8"/>
  <c r="AM146" i="8"/>
  <c r="AM142" i="8"/>
  <c r="AM138" i="8"/>
  <c r="AM134" i="8"/>
  <c r="AM130" i="8"/>
  <c r="AM126" i="8"/>
  <c r="AM122" i="8"/>
  <c r="AM247" i="8"/>
  <c r="AM246" i="8"/>
  <c r="AM242" i="8"/>
  <c r="AM238" i="8"/>
  <c r="AM234" i="8"/>
  <c r="AM230" i="8"/>
  <c r="AM223" i="8"/>
  <c r="AM214" i="8"/>
  <c r="AM210" i="8"/>
  <c r="AM209" i="8"/>
  <c r="AM205" i="8"/>
  <c r="AM201" i="8"/>
  <c r="AM197" i="8"/>
  <c r="AM193" i="8"/>
  <c r="AM189" i="8"/>
  <c r="AM185" i="8"/>
  <c r="AM181" i="8"/>
  <c r="AM177" i="8"/>
  <c r="AM173" i="8"/>
  <c r="AM169" i="8"/>
  <c r="AM165" i="8"/>
  <c r="AM161" i="8"/>
  <c r="AM157" i="8"/>
  <c r="AM153" i="8"/>
  <c r="AM149" i="8"/>
  <c r="AM145" i="8"/>
  <c r="AM141" i="8"/>
  <c r="AM137" i="8"/>
  <c r="AM133" i="8"/>
  <c r="AM129" i="8"/>
  <c r="AM125" i="8"/>
  <c r="AM121" i="8"/>
  <c r="AM117" i="8"/>
  <c r="AM113" i="8"/>
  <c r="AM109" i="8"/>
  <c r="AM226" i="8"/>
  <c r="AM219" i="8"/>
  <c r="AM208" i="8"/>
  <c r="AM204" i="8"/>
  <c r="AM200" i="8"/>
  <c r="AM196" i="8"/>
  <c r="AM192" i="8"/>
  <c r="AM188" i="8"/>
  <c r="AM184" i="8"/>
  <c r="AM180" i="8"/>
  <c r="AM176" i="8"/>
  <c r="AM172" i="8"/>
  <c r="AM168" i="8"/>
  <c r="AM164" i="8"/>
  <c r="AM160" i="8"/>
  <c r="AM156" i="8"/>
  <c r="AM152" i="8"/>
  <c r="AM148" i="8"/>
  <c r="AM144" i="8"/>
  <c r="AM140" i="8"/>
  <c r="AM136" i="8"/>
  <c r="AM132" i="8"/>
  <c r="AM128" i="8"/>
  <c r="AM124" i="8"/>
  <c r="AM120" i="8"/>
  <c r="AM116" i="8"/>
  <c r="AM143" i="8"/>
  <c r="AM139" i="8"/>
  <c r="AM135" i="8"/>
  <c r="AM131" i="8"/>
  <c r="AM127" i="8"/>
  <c r="AM123" i="8"/>
  <c r="AM114" i="8"/>
  <c r="AM110" i="8"/>
  <c r="AM103" i="8"/>
  <c r="AM99" i="8"/>
  <c r="AM95" i="8"/>
  <c r="AM91" i="8"/>
  <c r="AM87" i="8"/>
  <c r="AM83" i="8"/>
  <c r="AM79" i="8"/>
  <c r="AM75" i="8"/>
  <c r="AM71" i="8"/>
  <c r="AM67" i="8"/>
  <c r="AM63" i="8"/>
  <c r="AM59" i="8"/>
  <c r="AM55" i="8"/>
  <c r="AM51" i="8"/>
  <c r="AM47" i="8"/>
  <c r="AM119" i="8"/>
  <c r="AM112" i="8"/>
  <c r="AM106" i="8"/>
  <c r="AM102" i="8"/>
  <c r="AM98" i="8"/>
  <c r="AM94" i="8"/>
  <c r="AM90" i="8"/>
  <c r="AM86" i="8"/>
  <c r="AM82" i="8"/>
  <c r="AM78" i="8"/>
  <c r="AM74" i="8"/>
  <c r="AM70" i="8"/>
  <c r="AM66" i="8"/>
  <c r="AM62" i="8"/>
  <c r="AM58" i="8"/>
  <c r="AM54" i="8"/>
  <c r="AM50" i="8"/>
  <c r="AM46" i="8"/>
  <c r="AM42" i="8"/>
  <c r="AM38" i="8"/>
  <c r="AM34" i="8"/>
  <c r="AM30" i="8"/>
  <c r="AM26" i="8"/>
  <c r="AM22" i="8"/>
  <c r="AM18" i="8"/>
  <c r="AM14" i="8"/>
  <c r="AM10" i="8"/>
  <c r="AM6" i="8"/>
  <c r="AM115" i="8"/>
  <c r="AM105" i="8"/>
  <c r="AM101" i="8"/>
  <c r="AM97" i="8"/>
  <c r="AM93" i="8"/>
  <c r="AM89" i="8"/>
  <c r="AM85" i="8"/>
  <c r="AM81" i="8"/>
  <c r="AM77" i="8"/>
  <c r="AM73" i="8"/>
  <c r="AM69" i="8"/>
  <c r="AM65" i="8"/>
  <c r="AM61" i="8"/>
  <c r="AM57" i="8"/>
  <c r="AM53" i="8"/>
  <c r="AM49" i="8"/>
  <c r="AM45" i="8"/>
  <c r="AM41" i="8"/>
  <c r="AM37" i="8"/>
  <c r="AM33" i="8"/>
  <c r="AM29" i="8"/>
  <c r="AM25" i="8"/>
  <c r="AM21" i="8"/>
  <c r="AM17" i="8"/>
  <c r="AM13" i="8"/>
  <c r="AM9" i="8"/>
  <c r="AM5" i="8"/>
  <c r="AM118" i="8"/>
  <c r="AM111" i="8"/>
  <c r="AM108" i="8"/>
  <c r="AM104" i="8"/>
  <c r="AM100" i="8"/>
  <c r="AM96" i="8"/>
  <c r="AM92" i="8"/>
  <c r="AM88" i="8"/>
  <c r="AM84" i="8"/>
  <c r="AM80" i="8"/>
  <c r="AM76" i="8"/>
  <c r="AM72" i="8"/>
  <c r="AM68" i="8"/>
  <c r="AM64" i="8"/>
  <c r="AM60" i="8"/>
  <c r="AM56" i="8"/>
  <c r="AM52" i="8"/>
  <c r="AM48" i="8"/>
  <c r="AM44" i="8"/>
  <c r="AM40" i="8"/>
  <c r="AM36" i="8"/>
  <c r="AM32" i="8"/>
  <c r="AM28" i="8"/>
  <c r="AM24" i="8"/>
  <c r="AM20" i="8"/>
  <c r="AM3" i="8"/>
  <c r="AM7" i="8"/>
  <c r="AM11" i="8"/>
  <c r="AM15" i="8"/>
  <c r="AI20" i="8"/>
  <c r="AK20" i="8" s="1"/>
  <c r="F21" i="8"/>
  <c r="AI21" i="8" s="1"/>
  <c r="AK21" i="8" s="1"/>
  <c r="F24" i="8"/>
  <c r="AI24" i="8" s="1"/>
  <c r="F27" i="8"/>
  <c r="AI27" i="8" s="1"/>
  <c r="AM27" i="8"/>
  <c r="F36" i="8"/>
  <c r="AI36" i="8" s="1"/>
  <c r="AK36" i="8" s="1"/>
  <c r="AI40" i="8"/>
  <c r="AK40" i="8" s="1"/>
  <c r="F41" i="8"/>
  <c r="AI41" i="8" s="1"/>
  <c r="AK41" i="8" s="1"/>
  <c r="F43" i="8"/>
  <c r="AI43" i="8" s="1"/>
  <c r="AM43" i="8"/>
  <c r="AI50" i="8"/>
  <c r="F52" i="8"/>
  <c r="AI52" i="8" s="1"/>
  <c r="AK52" i="8" s="1"/>
  <c r="AI54" i="8"/>
  <c r="AI59" i="8"/>
  <c r="F61" i="8"/>
  <c r="AI61" i="8" s="1"/>
  <c r="AI63" i="8"/>
  <c r="AI66" i="8"/>
  <c r="F68" i="8"/>
  <c r="AI68" i="8" s="1"/>
  <c r="F69" i="8"/>
  <c r="AI69" i="8" s="1"/>
  <c r="AK69" i="8" s="1"/>
  <c r="AI71" i="8"/>
  <c r="AI74" i="8"/>
  <c r="F76" i="8"/>
  <c r="AI76" i="8" s="1"/>
  <c r="F77" i="8"/>
  <c r="AI77" i="8" s="1"/>
  <c r="AI94" i="8"/>
  <c r="AK94" i="8" s="1"/>
  <c r="F95" i="8"/>
  <c r="AI95" i="8" s="1"/>
  <c r="F96" i="8"/>
  <c r="AI96" i="8" s="1"/>
  <c r="AK96" i="8" s="1"/>
  <c r="AI97" i="8"/>
  <c r="AK97" i="8" s="1"/>
  <c r="AI102" i="8"/>
  <c r="AK102" i="8" s="1"/>
  <c r="F107" i="8"/>
  <c r="AI107" i="8" s="1"/>
  <c r="F109" i="8"/>
  <c r="AI109" i="8" s="1"/>
  <c r="AI117" i="8"/>
  <c r="AK117" i="8" s="1"/>
  <c r="F108" i="8"/>
  <c r="AI108" i="8" s="1"/>
  <c r="AI148" i="8"/>
  <c r="AK148" i="8" s="1"/>
  <c r="F149" i="8"/>
  <c r="AI149" i="8" s="1"/>
  <c r="AK149" i="8" s="1"/>
  <c r="AI151" i="8"/>
  <c r="AI154" i="8"/>
  <c r="AI158" i="8"/>
  <c r="AK158" i="8" s="1"/>
  <c r="AI160" i="8"/>
  <c r="F161" i="8"/>
  <c r="AI161" i="8" s="1"/>
  <c r="AK161" i="8" s="1"/>
  <c r="AI163" i="8"/>
  <c r="AI179" i="8"/>
  <c r="AI180" i="8"/>
  <c r="F181" i="8"/>
  <c r="AI181" i="8" s="1"/>
  <c r="AK181" i="8" s="1"/>
  <c r="AI190" i="8"/>
  <c r="AK190" i="8" s="1"/>
  <c r="AI191" i="8"/>
  <c r="F192" i="8"/>
  <c r="AI192" i="8" s="1"/>
  <c r="F197" i="8"/>
  <c r="AI197" i="8" s="1"/>
  <c r="AI206" i="8"/>
  <c r="AK206" i="8" s="1"/>
  <c r="AI209" i="8"/>
  <c r="AK209" i="8" s="1"/>
  <c r="AI214" i="8"/>
  <c r="AI222" i="8"/>
  <c r="AK222" i="8" s="1"/>
  <c r="AI230" i="8"/>
  <c r="AI233" i="8"/>
  <c r="AK233" i="8" s="1"/>
  <c r="AI238" i="8"/>
  <c r="AK238" i="8" s="1"/>
  <c r="AI245" i="8"/>
  <c r="AK245" i="8" s="1"/>
  <c r="AI246" i="8"/>
  <c r="F123" i="8"/>
  <c r="AI123" i="8" s="1"/>
  <c r="AK123" i="8" s="1"/>
  <c r="F127" i="8"/>
  <c r="AI127" i="8" s="1"/>
  <c r="AK127" i="8" s="1"/>
  <c r="F131" i="8"/>
  <c r="AI131" i="8" s="1"/>
  <c r="AK131" i="8" s="1"/>
  <c r="F135" i="8"/>
  <c r="AI135" i="8" s="1"/>
  <c r="AK135" i="8" s="1"/>
  <c r="F156" i="8"/>
  <c r="AI156" i="8" s="1"/>
  <c r="AK156" i="8" s="1"/>
  <c r="AI166" i="8"/>
  <c r="AK166" i="8" s="1"/>
  <c r="F168" i="8"/>
  <c r="AI168" i="8" s="1"/>
  <c r="AK168" i="8" s="1"/>
  <c r="F169" i="8"/>
  <c r="AI169" i="8" s="1"/>
  <c r="AK169" i="8" s="1"/>
  <c r="AI171" i="8"/>
  <c r="AK171" i="8" s="1"/>
  <c r="AI174" i="8"/>
  <c r="AK174" i="8" s="1"/>
  <c r="F175" i="8"/>
  <c r="AI175" i="8" s="1"/>
  <c r="AK175" i="8" s="1"/>
  <c r="F176" i="8"/>
  <c r="AI176" i="8" s="1"/>
  <c r="AK176" i="8" s="1"/>
  <c r="AI177" i="8"/>
  <c r="AK177" i="8" s="1"/>
  <c r="AI185" i="8"/>
  <c r="AK185" i="8" s="1"/>
  <c r="AI194" i="8"/>
  <c r="AK194" i="8" s="1"/>
  <c r="F195" i="8"/>
  <c r="AI195" i="8" s="1"/>
  <c r="AK195" i="8" s="1"/>
  <c r="AI196" i="8"/>
  <c r="AK196" i="8" s="1"/>
  <c r="AI201" i="8"/>
  <c r="AK201" i="8" s="1"/>
  <c r="F207" i="8"/>
  <c r="AI207" i="8" s="1"/>
  <c r="AK207" i="8" s="1"/>
  <c r="F208" i="8"/>
  <c r="AI208" i="8" s="1"/>
  <c r="AK208" i="8" s="1"/>
  <c r="AI241" i="8"/>
  <c r="AK241" i="8" s="1"/>
  <c r="F112" i="8"/>
  <c r="AI112" i="8" s="1"/>
  <c r="AK112" i="8" s="1"/>
  <c r="AI115" i="8"/>
  <c r="AK115" i="8" s="1"/>
  <c r="AI120" i="8"/>
  <c r="AK120" i="8" s="1"/>
  <c r="F121" i="8"/>
  <c r="AI121" i="8" s="1"/>
  <c r="AK121" i="8" s="1"/>
  <c r="AI124" i="8"/>
  <c r="AK124" i="8" s="1"/>
  <c r="F125" i="8"/>
  <c r="AI125" i="8" s="1"/>
  <c r="F128" i="8"/>
  <c r="AI128" i="8" s="1"/>
  <c r="AK128" i="8" s="1"/>
  <c r="F129" i="8"/>
  <c r="AI129" i="8" s="1"/>
  <c r="F132" i="8"/>
  <c r="AI132" i="8" s="1"/>
  <c r="AK132" i="8" s="1"/>
  <c r="F133" i="8"/>
  <c r="AI133" i="8" s="1"/>
  <c r="AK133" i="8" s="1"/>
  <c r="F136" i="8"/>
  <c r="AI136" i="8" s="1"/>
  <c r="AK136" i="8" s="1"/>
  <c r="F137" i="8"/>
  <c r="AI137" i="8" s="1"/>
  <c r="AK137" i="8" s="1"/>
  <c r="F140" i="8"/>
  <c r="AI140" i="8" s="1"/>
  <c r="AK140" i="8" s="1"/>
  <c r="F144" i="8"/>
  <c r="AI144" i="8" s="1"/>
  <c r="AK144" i="8" s="1"/>
  <c r="F145" i="8"/>
  <c r="AI145" i="8" s="1"/>
  <c r="AK145" i="8" s="1"/>
  <c r="F147" i="8"/>
  <c r="AI147" i="8" s="1"/>
  <c r="AK147" i="8" s="1"/>
  <c r="AI150" i="8"/>
  <c r="AK150" i="8" s="1"/>
  <c r="AI152" i="8"/>
  <c r="AK152" i="8" s="1"/>
  <c r="F153" i="8"/>
  <c r="AI153" i="8" s="1"/>
  <c r="AK153" i="8" s="1"/>
  <c r="AI155" i="8"/>
  <c r="AK155" i="8" s="1"/>
  <c r="F157" i="8"/>
  <c r="AI157" i="8" s="1"/>
  <c r="AK157" i="8" s="1"/>
  <c r="AI159" i="8"/>
  <c r="AK159" i="8" s="1"/>
  <c r="AI162" i="8"/>
  <c r="AK162" i="8" s="1"/>
  <c r="F164" i="8"/>
  <c r="AI164" i="8" s="1"/>
  <c r="AK164" i="8" s="1"/>
  <c r="F165" i="8"/>
  <c r="AI165" i="8" s="1"/>
  <c r="AK165" i="8" s="1"/>
  <c r="AI182" i="8"/>
  <c r="AK182" i="8" s="1"/>
  <c r="F183" i="8"/>
  <c r="AI183" i="8" s="1"/>
  <c r="AK183" i="8" s="1"/>
  <c r="F184" i="8"/>
  <c r="AI184" i="8" s="1"/>
  <c r="AK184" i="8" s="1"/>
  <c r="F189" i="8"/>
  <c r="AI189" i="8" s="1"/>
  <c r="AK189" i="8" s="1"/>
  <c r="AI198" i="8"/>
  <c r="AK198" i="8" s="1"/>
  <c r="F199" i="8"/>
  <c r="AI199" i="8" s="1"/>
  <c r="AK199" i="8" s="1"/>
  <c r="F200" i="8"/>
  <c r="AI200" i="8" s="1"/>
  <c r="AK200" i="8" s="1"/>
  <c r="F205" i="8"/>
  <c r="AI205" i="8" s="1"/>
  <c r="AK205" i="8" s="1"/>
  <c r="AI213" i="8"/>
  <c r="AK213" i="8" s="1"/>
  <c r="AI218" i="8"/>
  <c r="AK218" i="8" s="1"/>
  <c r="AI221" i="8"/>
  <c r="AK221" i="8" s="1"/>
  <c r="AI226" i="8"/>
  <c r="AK226" i="8" s="1"/>
  <c r="AI234" i="8"/>
  <c r="AK234" i="8" s="1"/>
  <c r="AI237" i="8"/>
  <c r="AK237" i="8" s="1"/>
  <c r="F116" i="8"/>
  <c r="AI116" i="8" s="1"/>
  <c r="AK116" i="8" s="1"/>
  <c r="AI119" i="8"/>
  <c r="AK119" i="8" s="1"/>
  <c r="F139" i="8"/>
  <c r="AI139" i="8" s="1"/>
  <c r="AK139" i="8" s="1"/>
  <c r="F141" i="8"/>
  <c r="AI141" i="8" s="1"/>
  <c r="AK141" i="8" s="1"/>
  <c r="F143" i="8"/>
  <c r="AI143" i="8" s="1"/>
  <c r="AK143" i="8" s="1"/>
  <c r="AI167" i="8"/>
  <c r="AK167" i="8" s="1"/>
  <c r="AI170" i="8"/>
  <c r="AK170" i="8" s="1"/>
  <c r="AI172" i="8"/>
  <c r="AK172" i="8" s="1"/>
  <c r="AI173" i="8"/>
  <c r="AK173" i="8" s="1"/>
  <c r="AI178" i="8"/>
  <c r="AK178" i="8" s="1"/>
  <c r="AI186" i="8"/>
  <c r="AK186" i="8" s="1"/>
  <c r="AI187" i="8"/>
  <c r="AK187" i="8" s="1"/>
  <c r="AI188" i="8"/>
  <c r="AK188" i="8" s="1"/>
  <c r="AI193" i="8"/>
  <c r="AK193" i="8" s="1"/>
  <c r="AI202" i="8"/>
  <c r="AK202" i="8" s="1"/>
  <c r="AI203" i="8"/>
  <c r="AK203" i="8" s="1"/>
  <c r="AI204" i="8"/>
  <c r="AK204" i="8" s="1"/>
  <c r="AI210" i="8"/>
  <c r="AK210" i="8" s="1"/>
  <c r="AI217" i="8"/>
  <c r="AK217" i="8" s="1"/>
  <c r="AI225" i="8"/>
  <c r="AK225" i="8" s="1"/>
  <c r="AI242" i="8"/>
  <c r="AK242" i="8" s="1"/>
  <c r="F211" i="8"/>
  <c r="AI211" i="8" s="1"/>
  <c r="AK211" i="8" s="1"/>
  <c r="F215" i="8"/>
  <c r="AI215" i="8" s="1"/>
  <c r="AK215" i="8" s="1"/>
  <c r="F228" i="8"/>
  <c r="AI228" i="8" s="1"/>
  <c r="AK228" i="8" s="1"/>
  <c r="F231" i="8"/>
  <c r="AI231" i="8" s="1"/>
  <c r="AK231" i="8" s="1"/>
  <c r="F235" i="8"/>
  <c r="AI235" i="8" s="1"/>
  <c r="AK235" i="8" s="1"/>
  <c r="F239" i="8"/>
  <c r="AI239" i="8" s="1"/>
  <c r="AK239" i="8" s="1"/>
  <c r="F243" i="8"/>
  <c r="AI243" i="8" s="1"/>
  <c r="AK243" i="8" s="1"/>
  <c r="F248" i="8"/>
  <c r="AI248" i="8" s="1"/>
  <c r="AK248" i="8" s="1"/>
  <c r="F251" i="8"/>
  <c r="AI251" i="8" s="1"/>
  <c r="AK251" i="8" s="1"/>
  <c r="F252" i="8"/>
  <c r="AI252" i="8" s="1"/>
  <c r="AK252" i="8" s="1"/>
  <c r="AI258" i="8"/>
  <c r="AK258" i="8" s="1"/>
  <c r="F259" i="8"/>
  <c r="AI259" i="8" s="1"/>
  <c r="AK259" i="8" s="1"/>
  <c r="F260" i="8"/>
  <c r="AI260" i="8" s="1"/>
  <c r="AK260" i="8" s="1"/>
  <c r="F265" i="8"/>
  <c r="AI265" i="8" s="1"/>
  <c r="AK265" i="8" s="1"/>
  <c r="AI270" i="8"/>
  <c r="AK270" i="8" s="1"/>
  <c r="AI274" i="8"/>
  <c r="AK274" i="8" s="1"/>
  <c r="AI275" i="8"/>
  <c r="AK275" i="8" s="1"/>
  <c r="F276" i="8"/>
  <c r="AI276" i="8" s="1"/>
  <c r="AK276" i="8" s="1"/>
  <c r="F281" i="8"/>
  <c r="AI281" i="8" s="1"/>
  <c r="AK281" i="8" s="1"/>
  <c r="AI290" i="8"/>
  <c r="AK290" i="8" s="1"/>
  <c r="F293" i="8"/>
  <c r="AI293" i="8" s="1"/>
  <c r="AK293" i="8" s="1"/>
  <c r="AI296" i="8"/>
  <c r="AK296" i="8" s="1"/>
  <c r="AI302" i="8"/>
  <c r="AK302" i="8" s="1"/>
  <c r="AI306" i="8"/>
  <c r="AK306" i="8" s="1"/>
  <c r="AI312" i="8"/>
  <c r="AK312" i="8" s="1"/>
  <c r="F212" i="8"/>
  <c r="AI212" i="8" s="1"/>
  <c r="AK212" i="8" s="1"/>
  <c r="F216" i="8"/>
  <c r="AI216" i="8" s="1"/>
  <c r="AK216" i="8" s="1"/>
  <c r="F219" i="8"/>
  <c r="AI219" i="8" s="1"/>
  <c r="AK219" i="8" s="1"/>
  <c r="F232" i="8"/>
  <c r="AI232" i="8" s="1"/>
  <c r="AK232" i="8" s="1"/>
  <c r="F236" i="8"/>
  <c r="AI236" i="8" s="1"/>
  <c r="AK236" i="8" s="1"/>
  <c r="F240" i="8"/>
  <c r="AI240" i="8" s="1"/>
  <c r="AK240" i="8" s="1"/>
  <c r="F244" i="8"/>
  <c r="AI244" i="8" s="1"/>
  <c r="AK244" i="8" s="1"/>
  <c r="AI254" i="8"/>
  <c r="AK254" i="8" s="1"/>
  <c r="AI262" i="8"/>
  <c r="AK262" i="8" s="1"/>
  <c r="F263" i="8"/>
  <c r="AI263" i="8" s="1"/>
  <c r="AK263" i="8" s="1"/>
  <c r="F264" i="8"/>
  <c r="AI264" i="8" s="1"/>
  <c r="AK264" i="8" s="1"/>
  <c r="F269" i="8"/>
  <c r="AI269" i="8" s="1"/>
  <c r="AK269" i="8" s="1"/>
  <c r="F273" i="8"/>
  <c r="AI273" i="8" s="1"/>
  <c r="AK273" i="8" s="1"/>
  <c r="AI278" i="8"/>
  <c r="AK278" i="8" s="1"/>
  <c r="F279" i="8"/>
  <c r="AI279" i="8" s="1"/>
  <c r="AK279" i="8" s="1"/>
  <c r="F280" i="8"/>
  <c r="AI280" i="8" s="1"/>
  <c r="AK280" i="8" s="1"/>
  <c r="F285" i="8"/>
  <c r="AI285" i="8" s="1"/>
  <c r="AK285" i="8" s="1"/>
  <c r="F291" i="8"/>
  <c r="AI291" i="8" s="1"/>
  <c r="AK291" i="8" s="1"/>
  <c r="F292" i="8"/>
  <c r="AI292" i="8" s="1"/>
  <c r="AK292" i="8" s="1"/>
  <c r="AI300" i="8"/>
  <c r="AK300" i="8" s="1"/>
  <c r="AI308" i="8"/>
  <c r="AK308" i="8" s="1"/>
  <c r="AI320" i="8"/>
  <c r="AK320" i="8" s="1"/>
  <c r="F220" i="8"/>
  <c r="AI220" i="8" s="1"/>
  <c r="AK220" i="8" s="1"/>
  <c r="F223" i="8"/>
  <c r="AI223" i="8" s="1"/>
  <c r="AK223" i="8" s="1"/>
  <c r="AI255" i="8"/>
  <c r="AK255" i="8" s="1"/>
  <c r="AI257" i="8"/>
  <c r="AK257" i="8" s="1"/>
  <c r="AI266" i="8"/>
  <c r="AK266" i="8" s="1"/>
  <c r="AI267" i="8"/>
  <c r="AK267" i="8" s="1"/>
  <c r="AI268" i="8"/>
  <c r="AK268" i="8" s="1"/>
  <c r="AI271" i="8"/>
  <c r="AK271" i="8" s="1"/>
  <c r="AI272" i="8"/>
  <c r="AK272" i="8" s="1"/>
  <c r="AI282" i="8"/>
  <c r="AK282" i="8" s="1"/>
  <c r="AI283" i="8"/>
  <c r="AK283" i="8" s="1"/>
  <c r="AI284" i="8"/>
  <c r="AK284" i="8" s="1"/>
  <c r="F289" i="8"/>
  <c r="AI289" i="8" s="1"/>
  <c r="AK289" i="8" s="1"/>
  <c r="AI294" i="8"/>
  <c r="AK294" i="8" s="1"/>
  <c r="AI298" i="8"/>
  <c r="AK298" i="8" s="1"/>
  <c r="F224" i="8"/>
  <c r="AI224" i="8" s="1"/>
  <c r="AK224" i="8" s="1"/>
  <c r="AI227" i="8"/>
  <c r="AK227" i="8" s="1"/>
  <c r="AI247" i="8"/>
  <c r="AK247" i="8" s="1"/>
  <c r="F249" i="8"/>
  <c r="AI249" i="8" s="1"/>
  <c r="AK249" i="8" s="1"/>
  <c r="AI250" i="8"/>
  <c r="AK250" i="8" s="1"/>
  <c r="AI253" i="8"/>
  <c r="AK253" i="8" s="1"/>
  <c r="AI256" i="8"/>
  <c r="AK256" i="8" s="1"/>
  <c r="AI261" i="8"/>
  <c r="AK261" i="8" s="1"/>
  <c r="AI277" i="8"/>
  <c r="AK277" i="8" s="1"/>
  <c r="AI286" i="8"/>
  <c r="AK286" i="8" s="1"/>
  <c r="AI287" i="8"/>
  <c r="AK287" i="8" s="1"/>
  <c r="AI288" i="8"/>
  <c r="AK288" i="8" s="1"/>
  <c r="AI295" i="8"/>
  <c r="AK295" i="8" s="1"/>
  <c r="AI297" i="8"/>
  <c r="AK297" i="8" s="1"/>
  <c r="AI304" i="8"/>
  <c r="AK304" i="8" s="1"/>
  <c r="AI316" i="8"/>
  <c r="AK316" i="8" s="1"/>
  <c r="F326" i="8"/>
  <c r="AI326" i="8" s="1"/>
  <c r="AK326" i="8" s="1"/>
  <c r="AI327" i="8"/>
  <c r="AK327" i="8" s="1"/>
  <c r="AI329" i="8"/>
  <c r="AK329" i="8" s="1"/>
  <c r="F342" i="8"/>
  <c r="AI342" i="8" s="1"/>
  <c r="AK342" i="8" s="1"/>
  <c r="AI343" i="8"/>
  <c r="AK343" i="8" s="1"/>
  <c r="AI345" i="8"/>
  <c r="AK345" i="8" s="1"/>
  <c r="AI353" i="8"/>
  <c r="AK353" i="8" s="1"/>
  <c r="AI359" i="8"/>
  <c r="AK359" i="8" s="1"/>
  <c r="AI324" i="8"/>
  <c r="AK324" i="8" s="1"/>
  <c r="F325" i="8"/>
  <c r="AI325" i="8" s="1"/>
  <c r="AK325" i="8" s="1"/>
  <c r="AI336" i="8"/>
  <c r="AK336" i="8" s="1"/>
  <c r="AI340" i="8"/>
  <c r="AK340" i="8" s="1"/>
  <c r="AI341" i="8"/>
  <c r="AK341" i="8" s="1"/>
  <c r="AI351" i="8"/>
  <c r="AK351" i="8" s="1"/>
  <c r="AI355" i="8"/>
  <c r="AK355" i="8" s="1"/>
  <c r="AI363" i="8"/>
  <c r="AK363" i="8" s="1"/>
  <c r="F299" i="8"/>
  <c r="AI299" i="8" s="1"/>
  <c r="AK299" i="8" s="1"/>
  <c r="F301" i="8"/>
  <c r="AI301" i="8" s="1"/>
  <c r="AK301" i="8" s="1"/>
  <c r="F317" i="8"/>
  <c r="AI317" i="8" s="1"/>
  <c r="AK317" i="8" s="1"/>
  <c r="F318" i="8"/>
  <c r="AI318" i="8" s="1"/>
  <c r="AK318" i="8" s="1"/>
  <c r="F319" i="8"/>
  <c r="AI319" i="8" s="1"/>
  <c r="AK319" i="8" s="1"/>
  <c r="F321" i="8"/>
  <c r="AI321" i="8" s="1"/>
  <c r="AK321" i="8" s="1"/>
  <c r="F322" i="8"/>
  <c r="AI322" i="8" s="1"/>
  <c r="AK322" i="8" s="1"/>
  <c r="F323" i="8"/>
  <c r="AI323" i="8" s="1"/>
  <c r="AK323" i="8" s="1"/>
  <c r="AI332" i="8"/>
  <c r="AK332" i="8" s="1"/>
  <c r="F334" i="8"/>
  <c r="AI334" i="8" s="1"/>
  <c r="AK334" i="8" s="1"/>
  <c r="F335" i="8"/>
  <c r="AI335" i="8" s="1"/>
  <c r="AK335" i="8" s="1"/>
  <c r="F337" i="8"/>
  <c r="AI337" i="8" s="1"/>
  <c r="AK337" i="8" s="1"/>
  <c r="F338" i="8"/>
  <c r="AI338" i="8" s="1"/>
  <c r="AK338" i="8" s="1"/>
  <c r="AI339" i="8"/>
  <c r="AK339" i="8" s="1"/>
  <c r="AI348" i="8"/>
  <c r="AK348" i="8" s="1"/>
  <c r="F349" i="8"/>
  <c r="AI349" i="8" s="1"/>
  <c r="AK349" i="8" s="1"/>
  <c r="F350" i="8"/>
  <c r="AI350" i="8" s="1"/>
  <c r="AK350" i="8" s="1"/>
  <c r="AI367" i="8"/>
  <c r="AK367" i="8" s="1"/>
  <c r="AI371" i="8"/>
  <c r="AK371" i="8" s="1"/>
  <c r="F303" i="8"/>
  <c r="AI303" i="8" s="1"/>
  <c r="AK303" i="8" s="1"/>
  <c r="F305" i="8"/>
  <c r="AI305" i="8" s="1"/>
  <c r="AK305" i="8" s="1"/>
  <c r="F307" i="8"/>
  <c r="AI307" i="8" s="1"/>
  <c r="AK307" i="8" s="1"/>
  <c r="AI309" i="8"/>
  <c r="AK309" i="8" s="1"/>
  <c r="F310" i="8"/>
  <c r="AI310" i="8" s="1"/>
  <c r="AK310" i="8" s="1"/>
  <c r="F311" i="8"/>
  <c r="AI311" i="8" s="1"/>
  <c r="AK311" i="8" s="1"/>
  <c r="F313" i="8"/>
  <c r="AI313" i="8" s="1"/>
  <c r="AK313" i="8" s="1"/>
  <c r="AI314" i="8"/>
  <c r="AK314" i="8" s="1"/>
  <c r="F315" i="8"/>
  <c r="AI315" i="8" s="1"/>
  <c r="AK315" i="8" s="1"/>
  <c r="AI328" i="8"/>
  <c r="AK328" i="8" s="1"/>
  <c r="F330" i="8"/>
  <c r="AI330" i="8" s="1"/>
  <c r="AK330" i="8" s="1"/>
  <c r="AI331" i="8"/>
  <c r="AK331" i="8" s="1"/>
  <c r="AI333" i="8"/>
  <c r="AK333" i="8" s="1"/>
  <c r="AI344" i="8"/>
  <c r="AK344" i="8" s="1"/>
  <c r="F346" i="8"/>
  <c r="AI346" i="8" s="1"/>
  <c r="AK346" i="8" s="1"/>
  <c r="F347" i="8"/>
  <c r="AI347" i="8" s="1"/>
  <c r="AK347" i="8" s="1"/>
  <c r="AI354" i="8"/>
  <c r="AK354" i="8" s="1"/>
  <c r="AI372" i="8"/>
  <c r="AK372" i="8" s="1"/>
  <c r="F374" i="8"/>
  <c r="AI374" i="8" s="1"/>
  <c r="AK374" i="8" s="1"/>
  <c r="AI387" i="8"/>
  <c r="AK387" i="8" s="1"/>
  <c r="AI388" i="8"/>
  <c r="AK388" i="8" s="1"/>
  <c r="F390" i="8"/>
  <c r="AI390" i="8" s="1"/>
  <c r="AK390" i="8" s="1"/>
  <c r="AI392" i="8"/>
  <c r="AK392" i="8" s="1"/>
  <c r="AI395" i="8"/>
  <c r="AK395" i="8" s="1"/>
  <c r="AI399" i="8"/>
  <c r="AK399" i="8" s="1"/>
  <c r="AI401" i="8"/>
  <c r="AK401" i="8" s="1"/>
  <c r="F402" i="8"/>
  <c r="AI402" i="8" s="1"/>
  <c r="AK402" i="8" s="1"/>
  <c r="AI408" i="8"/>
  <c r="AK408" i="8" s="1"/>
  <c r="AI413" i="8"/>
  <c r="AK413" i="8" s="1"/>
  <c r="AI417" i="8"/>
  <c r="AK417" i="8" s="1"/>
  <c r="AI424" i="8"/>
  <c r="AK424" i="8" s="1"/>
  <c r="F360" i="8"/>
  <c r="AI360" i="8" s="1"/>
  <c r="AK360" i="8" s="1"/>
  <c r="F362" i="8"/>
  <c r="AI362" i="8" s="1"/>
  <c r="AK362" i="8" s="1"/>
  <c r="F368" i="8"/>
  <c r="AI368" i="8" s="1"/>
  <c r="AK368" i="8" s="1"/>
  <c r="F370" i="8"/>
  <c r="AI370" i="8" s="1"/>
  <c r="AK370" i="8" s="1"/>
  <c r="AI379" i="8"/>
  <c r="AK379" i="8" s="1"/>
  <c r="AI380" i="8"/>
  <c r="AK380" i="8" s="1"/>
  <c r="F382" i="8"/>
  <c r="AI382" i="8" s="1"/>
  <c r="AK382" i="8" s="1"/>
  <c r="AI397" i="8"/>
  <c r="AK397" i="8" s="1"/>
  <c r="AI398" i="8"/>
  <c r="AK398" i="8" s="1"/>
  <c r="AI405" i="8"/>
  <c r="AK405" i="8" s="1"/>
  <c r="AI412" i="8"/>
  <c r="AK412" i="8" s="1"/>
  <c r="AI416" i="8"/>
  <c r="AK416" i="8" s="1"/>
  <c r="F356" i="8"/>
  <c r="AI356" i="8" s="1"/>
  <c r="AK356" i="8" s="1"/>
  <c r="AI375" i="8"/>
  <c r="AK375" i="8" s="1"/>
  <c r="F386" i="8"/>
  <c r="AI386" i="8" s="1"/>
  <c r="AK386" i="8" s="1"/>
  <c r="AI391" i="8"/>
  <c r="AK391" i="8" s="1"/>
  <c r="F393" i="8"/>
  <c r="AI393" i="8" s="1"/>
  <c r="AK393" i="8" s="1"/>
  <c r="F394" i="8"/>
  <c r="AI394" i="8" s="1"/>
  <c r="AK394" i="8" s="1"/>
  <c r="AI396" i="8"/>
  <c r="AK396" i="8" s="1"/>
  <c r="AI400" i="8"/>
  <c r="AK400" i="8" s="1"/>
  <c r="AI403" i="8"/>
  <c r="AK403" i="8" s="1"/>
  <c r="AI420" i="8"/>
  <c r="AK420" i="8" s="1"/>
  <c r="F352" i="8"/>
  <c r="AI352" i="8" s="1"/>
  <c r="AK352" i="8" s="1"/>
  <c r="F357" i="8"/>
  <c r="AI357" i="8" s="1"/>
  <c r="AK357" i="8" s="1"/>
  <c r="F358" i="8"/>
  <c r="AI358" i="8" s="1"/>
  <c r="AK358" i="8" s="1"/>
  <c r="AI364" i="8"/>
  <c r="AK364" i="8" s="1"/>
  <c r="F366" i="8"/>
  <c r="AI366" i="8" s="1"/>
  <c r="AK366" i="8" s="1"/>
  <c r="F376" i="8"/>
  <c r="AI376" i="8" s="1"/>
  <c r="AK376" i="8" s="1"/>
  <c r="F378" i="8"/>
  <c r="AI378" i="8" s="1"/>
  <c r="AK378" i="8" s="1"/>
  <c r="AI383" i="8"/>
  <c r="AK383" i="8" s="1"/>
  <c r="F384" i="8"/>
  <c r="AI384" i="8" s="1"/>
  <c r="AK384" i="8" s="1"/>
  <c r="AI409" i="8"/>
  <c r="AK409" i="8" s="1"/>
  <c r="F361" i="8"/>
  <c r="AI361" i="8" s="1"/>
  <c r="AK361" i="8" s="1"/>
  <c r="F365" i="8"/>
  <c r="AI365" i="8" s="1"/>
  <c r="AK365" i="8" s="1"/>
  <c r="F369" i="8"/>
  <c r="AI369" i="8" s="1"/>
  <c r="AK369" i="8" s="1"/>
  <c r="F373" i="8"/>
  <c r="AI373" i="8" s="1"/>
  <c r="AK373" i="8" s="1"/>
  <c r="F377" i="8"/>
  <c r="AI377" i="8" s="1"/>
  <c r="AK377" i="8" s="1"/>
  <c r="F381" i="8"/>
  <c r="AI381" i="8" s="1"/>
  <c r="AK381" i="8" s="1"/>
  <c r="F385" i="8"/>
  <c r="AI385" i="8" s="1"/>
  <c r="AK385" i="8" s="1"/>
  <c r="F389" i="8"/>
  <c r="AI389" i="8" s="1"/>
  <c r="AK389" i="8" s="1"/>
  <c r="F426" i="8"/>
  <c r="AI426" i="8" s="1"/>
  <c r="AK426" i="8" s="1"/>
  <c r="F427" i="8"/>
  <c r="AI427" i="8" s="1"/>
  <c r="AK427" i="8" s="1"/>
  <c r="AI429" i="8"/>
  <c r="AK429" i="8" s="1"/>
  <c r="AI432" i="8"/>
  <c r="AK432" i="8" s="1"/>
  <c r="F434" i="8"/>
  <c r="AI434" i="8" s="1"/>
  <c r="AK434" i="8" s="1"/>
  <c r="F435" i="8"/>
  <c r="AI435" i="8" s="1"/>
  <c r="AK435" i="8" s="1"/>
  <c r="AI437" i="8"/>
  <c r="AK437" i="8" s="1"/>
  <c r="AI448" i="8"/>
  <c r="AK448" i="8" s="1"/>
  <c r="AI449" i="8"/>
  <c r="AK449" i="8" s="1"/>
  <c r="AI463" i="8"/>
  <c r="AK463" i="8" s="1"/>
  <c r="F404" i="8"/>
  <c r="AI404" i="8" s="1"/>
  <c r="AK404" i="8" s="1"/>
  <c r="F406" i="8"/>
  <c r="AI406" i="8" s="1"/>
  <c r="AK406" i="8" s="1"/>
  <c r="F410" i="8"/>
  <c r="AI410" i="8" s="1"/>
  <c r="AK410" i="8" s="1"/>
  <c r="F414" i="8"/>
  <c r="AI414" i="8" s="1"/>
  <c r="AK414" i="8" s="1"/>
  <c r="F418" i="8"/>
  <c r="AI418" i="8" s="1"/>
  <c r="AK418" i="8" s="1"/>
  <c r="F422" i="8"/>
  <c r="AI422" i="8" s="1"/>
  <c r="AK422" i="8" s="1"/>
  <c r="F423" i="8"/>
  <c r="AI423" i="8" s="1"/>
  <c r="AK423" i="8" s="1"/>
  <c r="F425" i="8"/>
  <c r="AI425" i="8" s="1"/>
  <c r="AK425" i="8" s="1"/>
  <c r="AI440" i="8"/>
  <c r="AK440" i="8" s="1"/>
  <c r="AI444" i="8"/>
  <c r="AK444" i="8" s="1"/>
  <c r="AI445" i="8"/>
  <c r="AK445" i="8" s="1"/>
  <c r="AI450" i="8"/>
  <c r="AK450" i="8" s="1"/>
  <c r="AI452" i="8"/>
  <c r="AK452" i="8" s="1"/>
  <c r="AI453" i="8"/>
  <c r="AK453" i="8" s="1"/>
  <c r="AI459" i="8"/>
  <c r="AK459" i="8" s="1"/>
  <c r="F407" i="8"/>
  <c r="AI407" i="8" s="1"/>
  <c r="AK407" i="8" s="1"/>
  <c r="F411" i="8"/>
  <c r="AI411" i="8" s="1"/>
  <c r="AK411" i="8" s="1"/>
  <c r="F415" i="8"/>
  <c r="AI415" i="8" s="1"/>
  <c r="AK415" i="8" s="1"/>
  <c r="F419" i="8"/>
  <c r="AI419" i="8" s="1"/>
  <c r="AK419" i="8" s="1"/>
  <c r="F421" i="8"/>
  <c r="AI421" i="8" s="1"/>
  <c r="AK421" i="8" s="1"/>
  <c r="AI428" i="8"/>
  <c r="AK428" i="8" s="1"/>
  <c r="AI430" i="8"/>
  <c r="AK430" i="8" s="1"/>
  <c r="AI431" i="8"/>
  <c r="AK431" i="8" s="1"/>
  <c r="AI433" i="8"/>
  <c r="AK433" i="8" s="1"/>
  <c r="AI436" i="8"/>
  <c r="AK436" i="8" s="1"/>
  <c r="AI442" i="8"/>
  <c r="AK442" i="8" s="1"/>
  <c r="AI443" i="8"/>
  <c r="AK443" i="8" s="1"/>
  <c r="AI446" i="8"/>
  <c r="AK446" i="8" s="1"/>
  <c r="AI447" i="8"/>
  <c r="AK447" i="8" s="1"/>
  <c r="AI451" i="8"/>
  <c r="AK451" i="8" s="1"/>
  <c r="AI454" i="8"/>
  <c r="AK454" i="8" s="1"/>
  <c r="AI455" i="8"/>
  <c r="AK455" i="8" s="1"/>
  <c r="AI458" i="8"/>
  <c r="AK458" i="8" s="1"/>
  <c r="AI467" i="8"/>
  <c r="AK467" i="8" s="1"/>
  <c r="F438" i="8"/>
  <c r="AI438" i="8" s="1"/>
  <c r="AK438" i="8" s="1"/>
  <c r="F439" i="8"/>
  <c r="AI439" i="8" s="1"/>
  <c r="AK439" i="8" s="1"/>
  <c r="AI441" i="8"/>
  <c r="AK441" i="8" s="1"/>
  <c r="F460" i="8"/>
  <c r="AI460" i="8" s="1"/>
  <c r="AK460" i="8" s="1"/>
  <c r="F464" i="8"/>
  <c r="AI464" i="8" s="1"/>
  <c r="AK464" i="8" s="1"/>
  <c r="F468" i="8"/>
  <c r="AI468" i="8" s="1"/>
  <c r="AK468" i="8" s="1"/>
  <c r="F45" i="9"/>
  <c r="AI45" i="9" s="1"/>
  <c r="AK45" i="9" s="1"/>
  <c r="F81" i="9"/>
  <c r="AI81" i="9" s="1"/>
  <c r="AK81" i="9" s="1"/>
  <c r="F89" i="9"/>
  <c r="AI89" i="9" s="1"/>
  <c r="AK89" i="9" s="1"/>
  <c r="F97" i="9"/>
  <c r="AI97" i="9" s="1"/>
  <c r="AK97" i="9" s="1"/>
  <c r="F105" i="9"/>
  <c r="AI105" i="9" s="1"/>
  <c r="AK105" i="9" s="1"/>
  <c r="F456" i="8"/>
  <c r="AI456" i="8" s="1"/>
  <c r="AK456" i="8" s="1"/>
  <c r="F461" i="8"/>
  <c r="AI461" i="8" s="1"/>
  <c r="AK461" i="8" s="1"/>
  <c r="F462" i="8"/>
  <c r="AI462" i="8" s="1"/>
  <c r="AK462" i="8" s="1"/>
  <c r="F465" i="8"/>
  <c r="AI465" i="8" s="1"/>
  <c r="AK465" i="8" s="1"/>
  <c r="F466" i="8"/>
  <c r="AI466" i="8" s="1"/>
  <c r="AK466" i="8" s="1"/>
  <c r="F469" i="8"/>
  <c r="AI469" i="8" s="1"/>
  <c r="AK469" i="8" s="1"/>
  <c r="F3" i="9"/>
  <c r="AI3" i="9" s="1"/>
  <c r="AK3" i="9" s="1"/>
  <c r="F4" i="9"/>
  <c r="AI4" i="9" s="1"/>
  <c r="AK4" i="9" s="1"/>
  <c r="F5" i="9"/>
  <c r="AI5" i="9" s="1"/>
  <c r="AK5" i="9" s="1"/>
  <c r="F11" i="9"/>
  <c r="AI11" i="9" s="1"/>
  <c r="AK11" i="9" s="1"/>
  <c r="F12" i="9"/>
  <c r="AI12" i="9" s="1"/>
  <c r="AK12" i="9" s="1"/>
  <c r="F13" i="9"/>
  <c r="AI13" i="9" s="1"/>
  <c r="AK13" i="9" s="1"/>
  <c r="F19" i="9"/>
  <c r="AI19" i="9" s="1"/>
  <c r="AK19" i="9" s="1"/>
  <c r="F20" i="9"/>
  <c r="AI20" i="9" s="1"/>
  <c r="AK20" i="9" s="1"/>
  <c r="F21" i="9"/>
  <c r="AI21" i="9" s="1"/>
  <c r="AK21" i="9" s="1"/>
  <c r="F27" i="9"/>
  <c r="AI27" i="9" s="1"/>
  <c r="AK27" i="9" s="1"/>
  <c r="F28" i="9"/>
  <c r="AI28" i="9" s="1"/>
  <c r="AK28" i="9" s="1"/>
  <c r="F29" i="9"/>
  <c r="AI29" i="9" s="1"/>
  <c r="AK29" i="9" s="1"/>
  <c r="F457" i="8"/>
  <c r="AI457" i="8" s="1"/>
  <c r="AK457" i="8" s="1"/>
  <c r="Y2" i="9"/>
  <c r="F37" i="9"/>
  <c r="AI37" i="9" s="1"/>
  <c r="AK37" i="9" s="1"/>
  <c r="F8" i="9"/>
  <c r="AI8" i="9" s="1"/>
  <c r="AK8" i="9" s="1"/>
  <c r="F9" i="9"/>
  <c r="AI9" i="9" s="1"/>
  <c r="AK9" i="9" s="1"/>
  <c r="F16" i="9"/>
  <c r="AI16" i="9" s="1"/>
  <c r="AK16" i="9" s="1"/>
  <c r="F17" i="9"/>
  <c r="AI17" i="9" s="1"/>
  <c r="AK17" i="9" s="1"/>
  <c r="F24" i="9"/>
  <c r="AI24" i="9" s="1"/>
  <c r="AK24" i="9" s="1"/>
  <c r="F25" i="9"/>
  <c r="AI25" i="9" s="1"/>
  <c r="AK25" i="9" s="1"/>
  <c r="F32" i="9"/>
  <c r="AI32" i="9" s="1"/>
  <c r="AK32" i="9" s="1"/>
  <c r="F34" i="9"/>
  <c r="AI34" i="9" s="1"/>
  <c r="AK34" i="9" s="1"/>
  <c r="F39" i="9"/>
  <c r="AI39" i="9" s="1"/>
  <c r="AK39" i="9" s="1"/>
  <c r="F42" i="9"/>
  <c r="AI42" i="9" s="1"/>
  <c r="AK42" i="9" s="1"/>
  <c r="F44" i="9"/>
  <c r="AI44" i="9" s="1"/>
  <c r="AK44" i="9" s="1"/>
  <c r="F61" i="9"/>
  <c r="AI61" i="9" s="1"/>
  <c r="AK61" i="9" s="1"/>
  <c r="F69" i="9"/>
  <c r="AI69" i="9" s="1"/>
  <c r="AK69" i="9" s="1"/>
  <c r="F77" i="9"/>
  <c r="AI77" i="9" s="1"/>
  <c r="AK77" i="9" s="1"/>
  <c r="F80" i="9"/>
  <c r="AI80" i="9" s="1"/>
  <c r="AK80" i="9" s="1"/>
  <c r="F82" i="9"/>
  <c r="AI82" i="9" s="1"/>
  <c r="AK82" i="9" s="1"/>
  <c r="F88" i="9"/>
  <c r="AI88" i="9" s="1"/>
  <c r="AK88" i="9" s="1"/>
  <c r="F90" i="9"/>
  <c r="AI90" i="9" s="1"/>
  <c r="AK90" i="9" s="1"/>
  <c r="F96" i="9"/>
  <c r="AI96" i="9" s="1"/>
  <c r="AK96" i="9" s="1"/>
  <c r="F98" i="9"/>
  <c r="AI98" i="9" s="1"/>
  <c r="AK98" i="9" s="1"/>
  <c r="F104" i="9"/>
  <c r="AI104" i="9" s="1"/>
  <c r="AK104" i="9" s="1"/>
  <c r="F106" i="9"/>
  <c r="AI106" i="9" s="1"/>
  <c r="AK106" i="9" s="1"/>
  <c r="F109" i="9"/>
  <c r="AI109" i="9" s="1"/>
  <c r="AK109" i="9" s="1"/>
  <c r="F40" i="9"/>
  <c r="AI40" i="9" s="1"/>
  <c r="AK40" i="9" s="1"/>
  <c r="F46" i="9"/>
  <c r="AI46" i="9" s="1"/>
  <c r="AK46" i="9" s="1"/>
  <c r="F49" i="9"/>
  <c r="AI49" i="9" s="1"/>
  <c r="AK49" i="9" s="1"/>
  <c r="F52" i="9"/>
  <c r="AI52" i="9" s="1"/>
  <c r="AK52" i="9" s="1"/>
  <c r="F54" i="9"/>
  <c r="AI54" i="9" s="1"/>
  <c r="AK54" i="9" s="1"/>
  <c r="F60" i="9"/>
  <c r="AI60" i="9" s="1"/>
  <c r="AK60" i="9" s="1"/>
  <c r="F62" i="9"/>
  <c r="AI62" i="9" s="1"/>
  <c r="AK62" i="9" s="1"/>
  <c r="F68" i="9"/>
  <c r="AI68" i="9" s="1"/>
  <c r="AK68" i="9" s="1"/>
  <c r="F70" i="9"/>
  <c r="AI70" i="9" s="1"/>
  <c r="AK70" i="9" s="1"/>
  <c r="F76" i="9"/>
  <c r="AI76" i="9" s="1"/>
  <c r="AK76" i="9" s="1"/>
  <c r="F78" i="9"/>
  <c r="AI78" i="9" s="1"/>
  <c r="AK78" i="9" s="1"/>
  <c r="F85" i="9"/>
  <c r="AI85" i="9" s="1"/>
  <c r="AK85" i="9" s="1"/>
  <c r="F93" i="9"/>
  <c r="AI93" i="9" s="1"/>
  <c r="AK93" i="9" s="1"/>
  <c r="F101" i="9"/>
  <c r="AI101" i="9" s="1"/>
  <c r="AK101" i="9" s="1"/>
  <c r="F108" i="9"/>
  <c r="AI108" i="9" s="1"/>
  <c r="AK108" i="9" s="1"/>
  <c r="F110" i="9"/>
  <c r="AI110" i="9" s="1"/>
  <c r="AK110" i="9" s="1"/>
  <c r="F36" i="9"/>
  <c r="AI36" i="9" s="1"/>
  <c r="AK36" i="9" s="1"/>
  <c r="F38" i="9"/>
  <c r="AI38" i="9" s="1"/>
  <c r="AK38" i="9" s="1"/>
  <c r="F57" i="9"/>
  <c r="AI57" i="9" s="1"/>
  <c r="AK57" i="9" s="1"/>
  <c r="F65" i="9"/>
  <c r="AI65" i="9" s="1"/>
  <c r="AK65" i="9" s="1"/>
  <c r="F73" i="9"/>
  <c r="AI73" i="9" s="1"/>
  <c r="AK73" i="9" s="1"/>
  <c r="AK107" i="9"/>
  <c r="AM107" i="9"/>
  <c r="F118" i="9"/>
  <c r="AI118" i="9" s="1"/>
  <c r="AK118" i="9" s="1"/>
  <c r="F126" i="9"/>
  <c r="AI126" i="9" s="1"/>
  <c r="AK126" i="9" s="1"/>
  <c r="F142" i="9"/>
  <c r="AI142" i="9" s="1"/>
  <c r="AK142" i="9" s="1"/>
  <c r="F158" i="9"/>
  <c r="AI158" i="9" s="1"/>
  <c r="AK158" i="9" s="1"/>
  <c r="F169" i="9"/>
  <c r="AI169" i="9" s="1"/>
  <c r="AK169" i="9" s="1"/>
  <c r="F172" i="9"/>
  <c r="AI172" i="9" s="1"/>
  <c r="AK172" i="9" s="1"/>
  <c r="F180" i="9"/>
  <c r="AI180" i="9" s="1"/>
  <c r="AK180" i="9" s="1"/>
  <c r="F185" i="9"/>
  <c r="AI185" i="9" s="1"/>
  <c r="AK185" i="9" s="1"/>
  <c r="F188" i="9"/>
  <c r="AI188" i="9" s="1"/>
  <c r="AK188" i="9" s="1"/>
  <c r="F193" i="9"/>
  <c r="AI193" i="9" s="1"/>
  <c r="AK193" i="9" s="1"/>
  <c r="F196" i="9"/>
  <c r="AI196" i="9" s="1"/>
  <c r="AK196" i="9" s="1"/>
  <c r="F201" i="9"/>
  <c r="AI201" i="9" s="1"/>
  <c r="AK201" i="9" s="1"/>
  <c r="F214" i="9"/>
  <c r="AI214" i="9" s="1"/>
  <c r="AK214" i="9" s="1"/>
  <c r="F119" i="9"/>
  <c r="AI119" i="9" s="1"/>
  <c r="AK119" i="9" s="1"/>
  <c r="F122" i="9"/>
  <c r="AI122" i="9" s="1"/>
  <c r="AK122" i="9" s="1"/>
  <c r="F123" i="9"/>
  <c r="AI123" i="9" s="1"/>
  <c r="AK123" i="9" s="1"/>
  <c r="F133" i="9"/>
  <c r="AI133" i="9" s="1"/>
  <c r="AK133" i="9" s="1"/>
  <c r="F138" i="9"/>
  <c r="AI138" i="9" s="1"/>
  <c r="AK138" i="9" s="1"/>
  <c r="F139" i="9"/>
  <c r="AI139" i="9" s="1"/>
  <c r="AK139" i="9" s="1"/>
  <c r="F149" i="9"/>
  <c r="AI149" i="9" s="1"/>
  <c r="AK149" i="9" s="1"/>
  <c r="F154" i="9"/>
  <c r="AI154" i="9" s="1"/>
  <c r="AK154" i="9" s="1"/>
  <c r="F155" i="9"/>
  <c r="AI155" i="9" s="1"/>
  <c r="AK155" i="9" s="1"/>
  <c r="F165" i="9"/>
  <c r="AI165" i="9" s="1"/>
  <c r="AK165" i="9" s="1"/>
  <c r="F170" i="9"/>
  <c r="AI170" i="9" s="1"/>
  <c r="AK170" i="9" s="1"/>
  <c r="F178" i="9"/>
  <c r="AI178" i="9" s="1"/>
  <c r="AK178" i="9" s="1"/>
  <c r="F186" i="9"/>
  <c r="AI186" i="9" s="1"/>
  <c r="AK186" i="9" s="1"/>
  <c r="F194" i="9"/>
  <c r="AI194" i="9" s="1"/>
  <c r="AK194" i="9" s="1"/>
  <c r="F202" i="9"/>
  <c r="AI202" i="9" s="1"/>
  <c r="AK202" i="9" s="1"/>
  <c r="F207" i="9"/>
  <c r="AI207" i="9" s="1"/>
  <c r="AK207" i="9" s="1"/>
  <c r="F216" i="9"/>
  <c r="AI216" i="9" s="1"/>
  <c r="AK216" i="9" s="1"/>
  <c r="F218" i="9"/>
  <c r="AI218" i="9" s="1"/>
  <c r="AK218" i="9" s="1"/>
  <c r="F129" i="9"/>
  <c r="AI129" i="9" s="1"/>
  <c r="AK129" i="9" s="1"/>
  <c r="F134" i="9"/>
  <c r="AI134" i="9" s="1"/>
  <c r="AK134" i="9" s="1"/>
  <c r="F145" i="9"/>
  <c r="AI145" i="9" s="1"/>
  <c r="AK145" i="9" s="1"/>
  <c r="F150" i="9"/>
  <c r="AI150" i="9" s="1"/>
  <c r="AK150" i="9" s="1"/>
  <c r="F161" i="9"/>
  <c r="AI161" i="9" s="1"/>
  <c r="AK161" i="9" s="1"/>
  <c r="F166" i="9"/>
  <c r="AI166" i="9" s="1"/>
  <c r="AK166" i="9" s="1"/>
  <c r="F176" i="9"/>
  <c r="AI176" i="9" s="1"/>
  <c r="AK176" i="9" s="1"/>
  <c r="F184" i="9"/>
  <c r="AI184" i="9" s="1"/>
  <c r="AK184" i="9" s="1"/>
  <c r="F192" i="9"/>
  <c r="AI192" i="9" s="1"/>
  <c r="AK192" i="9" s="1"/>
  <c r="F200" i="9"/>
  <c r="AI200" i="9" s="1"/>
  <c r="AK200" i="9" s="1"/>
  <c r="F205" i="9"/>
  <c r="AI205" i="9" s="1"/>
  <c r="AK205" i="9" s="1"/>
  <c r="AK208" i="9"/>
  <c r="F212" i="9"/>
  <c r="AI212" i="9" s="1"/>
  <c r="AK212" i="9" s="1"/>
  <c r="F222" i="9"/>
  <c r="AI222" i="9" s="1"/>
  <c r="AK222" i="9" s="1"/>
  <c r="F114" i="9"/>
  <c r="AI114" i="9" s="1"/>
  <c r="AK114" i="9" s="1"/>
  <c r="F125" i="9"/>
  <c r="AI125" i="9" s="1"/>
  <c r="AK125" i="9" s="1"/>
  <c r="F130" i="9"/>
  <c r="AI130" i="9" s="1"/>
  <c r="AK130" i="9" s="1"/>
  <c r="F131" i="9"/>
  <c r="AI131" i="9" s="1"/>
  <c r="AK131" i="9" s="1"/>
  <c r="F141" i="9"/>
  <c r="AI141" i="9" s="1"/>
  <c r="AK141" i="9" s="1"/>
  <c r="F146" i="9"/>
  <c r="AI146" i="9" s="1"/>
  <c r="AK146" i="9" s="1"/>
  <c r="F147" i="9"/>
  <c r="AI147" i="9" s="1"/>
  <c r="AK147" i="9" s="1"/>
  <c r="F157" i="9"/>
  <c r="AI157" i="9" s="1"/>
  <c r="AK157" i="9" s="1"/>
  <c r="F162" i="9"/>
  <c r="AI162" i="9" s="1"/>
  <c r="AK162" i="9" s="1"/>
  <c r="F163" i="9"/>
  <c r="AI163" i="9" s="1"/>
  <c r="AK163" i="9" s="1"/>
  <c r="F174" i="9"/>
  <c r="AI174" i="9" s="1"/>
  <c r="AK174" i="9" s="1"/>
  <c r="F182" i="9"/>
  <c r="AI182" i="9" s="1"/>
  <c r="AK182" i="9" s="1"/>
  <c r="F190" i="9"/>
  <c r="AI190" i="9" s="1"/>
  <c r="AK190" i="9" s="1"/>
  <c r="F198" i="9"/>
  <c r="AI198" i="9" s="1"/>
  <c r="AK198" i="9" s="1"/>
  <c r="F213" i="9"/>
  <c r="AI213" i="9" s="1"/>
  <c r="AK213" i="9" s="1"/>
  <c r="F219" i="9"/>
  <c r="AI219" i="9" s="1"/>
  <c r="AK219" i="9" s="1"/>
  <c r="F221" i="9"/>
  <c r="AI221" i="9" s="1"/>
  <c r="AK221" i="9" s="1"/>
  <c r="F227" i="9"/>
  <c r="AI227" i="9" s="1"/>
  <c r="AK227" i="9" s="1"/>
  <c r="F228" i="9"/>
  <c r="AI228" i="9" s="1"/>
  <c r="AK228" i="9" s="1"/>
  <c r="F238" i="9"/>
  <c r="AI238" i="9" s="1"/>
  <c r="AK238" i="9" s="1"/>
  <c r="F243" i="9"/>
  <c r="AI243" i="9" s="1"/>
  <c r="AK243" i="9" s="1"/>
  <c r="F244" i="9"/>
  <c r="AI244" i="9" s="1"/>
  <c r="AK244" i="9" s="1"/>
  <c r="F254" i="9"/>
  <c r="AI254" i="9" s="1"/>
  <c r="AK254" i="9" s="1"/>
  <c r="F257" i="9"/>
  <c r="AI257" i="9" s="1"/>
  <c r="AK257" i="9" s="1"/>
  <c r="F262" i="9"/>
  <c r="AI262" i="9" s="1"/>
  <c r="AK262" i="9" s="1"/>
  <c r="F265" i="9"/>
  <c r="AI265" i="9" s="1"/>
  <c r="AK265" i="9" s="1"/>
  <c r="F270" i="9"/>
  <c r="AI270" i="9" s="1"/>
  <c r="AK270" i="9" s="1"/>
  <c r="F273" i="9"/>
  <c r="AI273" i="9" s="1"/>
  <c r="AK273" i="9" s="1"/>
  <c r="F223" i="9"/>
  <c r="AI223" i="9" s="1"/>
  <c r="AK223" i="9" s="1"/>
  <c r="F239" i="9"/>
  <c r="AI239" i="9" s="1"/>
  <c r="AK239" i="9" s="1"/>
  <c r="F255" i="9"/>
  <c r="AI255" i="9" s="1"/>
  <c r="AK255" i="9" s="1"/>
  <c r="F263" i="9"/>
  <c r="AI263" i="9" s="1"/>
  <c r="AK263" i="9" s="1"/>
  <c r="F271" i="9"/>
  <c r="AI271" i="9" s="1"/>
  <c r="F281" i="9"/>
  <c r="AI281" i="9" s="1"/>
  <c r="AK281" i="9" s="1"/>
  <c r="F211" i="9"/>
  <c r="AI211" i="9" s="1"/>
  <c r="AK211" i="9" s="1"/>
  <c r="F235" i="9"/>
  <c r="AI235" i="9" s="1"/>
  <c r="AK235" i="9" s="1"/>
  <c r="F251" i="9"/>
  <c r="AI251" i="9" s="1"/>
  <c r="AK251" i="9" s="1"/>
  <c r="F261" i="9"/>
  <c r="AI261" i="9" s="1"/>
  <c r="AK261" i="9" s="1"/>
  <c r="F269" i="9"/>
  <c r="AI269" i="9" s="1"/>
  <c r="AK269" i="9" s="1"/>
  <c r="F275" i="9"/>
  <c r="AI275" i="9" s="1"/>
  <c r="AK275" i="9" s="1"/>
  <c r="F282" i="9"/>
  <c r="AI282" i="9" s="1"/>
  <c r="AK282" i="9" s="1"/>
  <c r="AK289" i="9"/>
  <c r="F297" i="9"/>
  <c r="AI297" i="9" s="1"/>
  <c r="AK297" i="9" s="1"/>
  <c r="F215" i="9"/>
  <c r="AI215" i="9" s="1"/>
  <c r="AK215" i="9" s="1"/>
  <c r="F226" i="9"/>
  <c r="AI226" i="9" s="1"/>
  <c r="AK226" i="9" s="1"/>
  <c r="F231" i="9"/>
  <c r="AI231" i="9" s="1"/>
  <c r="AK231" i="9" s="1"/>
  <c r="F242" i="9"/>
  <c r="AI242" i="9" s="1"/>
  <c r="AK242" i="9" s="1"/>
  <c r="F247" i="9"/>
  <c r="AI247" i="9" s="1"/>
  <c r="AK247" i="9" s="1"/>
  <c r="F249" i="9"/>
  <c r="AI249" i="9" s="1"/>
  <c r="AK249" i="9" s="1"/>
  <c r="F259" i="9"/>
  <c r="AI259" i="9" s="1"/>
  <c r="AK259" i="9" s="1"/>
  <c r="F267" i="9"/>
  <c r="AI267" i="9" s="1"/>
  <c r="AK267" i="9" s="1"/>
  <c r="AI276" i="9"/>
  <c r="AK276" i="9" s="1"/>
  <c r="F292" i="9"/>
  <c r="AI292" i="9" s="1"/>
  <c r="AK292" i="9" s="1"/>
  <c r="F298" i="9"/>
  <c r="AI298" i="9" s="1"/>
  <c r="AK298" i="9" s="1"/>
  <c r="F280" i="9"/>
  <c r="AI280" i="9" s="1"/>
  <c r="AK280" i="9" s="1"/>
  <c r="F291" i="9"/>
  <c r="AI291" i="9" s="1"/>
  <c r="AK291" i="9" s="1"/>
  <c r="F296" i="9"/>
  <c r="AI296" i="9" s="1"/>
  <c r="AK296" i="9" s="1"/>
  <c r="F304" i="9"/>
  <c r="AI304" i="9" s="1"/>
  <c r="AK304" i="9" s="1"/>
  <c r="F312" i="9"/>
  <c r="AI312" i="9" s="1"/>
  <c r="AK312" i="9" s="1"/>
  <c r="F319" i="9"/>
  <c r="AI319" i="9" s="1"/>
  <c r="AK319" i="9" s="1"/>
  <c r="F322" i="9"/>
  <c r="AI322" i="9" s="1"/>
  <c r="AK322" i="9" s="1"/>
  <c r="F327" i="9"/>
  <c r="AI327" i="9" s="1"/>
  <c r="AK327" i="9" s="1"/>
  <c r="F330" i="9"/>
  <c r="AI330" i="9" s="1"/>
  <c r="AK330" i="9" s="1"/>
  <c r="F335" i="9"/>
  <c r="AI335" i="9" s="1"/>
  <c r="AK335" i="9" s="1"/>
  <c r="F338" i="9"/>
  <c r="AI338" i="9" s="1"/>
  <c r="AK338" i="9" s="1"/>
  <c r="F343" i="9"/>
  <c r="AI343" i="9" s="1"/>
  <c r="AK343" i="9" s="1"/>
  <c r="F346" i="9"/>
  <c r="AI346" i="9" s="1"/>
  <c r="AK346" i="9" s="1"/>
  <c r="F350" i="9"/>
  <c r="AI350" i="9" s="1"/>
  <c r="AK350" i="9" s="1"/>
  <c r="F354" i="9"/>
  <c r="AI354" i="9" s="1"/>
  <c r="AK354" i="9" s="1"/>
  <c r="F390" i="9"/>
  <c r="AI390" i="9" s="1"/>
  <c r="AK390" i="9" s="1"/>
  <c r="F302" i="9"/>
  <c r="AI302" i="9" s="1"/>
  <c r="AK302" i="9" s="1"/>
  <c r="F310" i="9"/>
  <c r="AI310" i="9" s="1"/>
  <c r="AK310" i="9" s="1"/>
  <c r="F320" i="9"/>
  <c r="AI320" i="9" s="1"/>
  <c r="AK320" i="9" s="1"/>
  <c r="F328" i="9"/>
  <c r="AI328" i="9" s="1"/>
  <c r="AK328" i="9" s="1"/>
  <c r="F336" i="9"/>
  <c r="AI336" i="9" s="1"/>
  <c r="AK336" i="9" s="1"/>
  <c r="F344" i="9"/>
  <c r="AI344" i="9" s="1"/>
  <c r="AK344" i="9" s="1"/>
  <c r="F352" i="9"/>
  <c r="AI352" i="9" s="1"/>
  <c r="AK352" i="9" s="1"/>
  <c r="F359" i="9"/>
  <c r="AI359" i="9" s="1"/>
  <c r="AK359" i="9" s="1"/>
  <c r="F382" i="9"/>
  <c r="AI382" i="9" s="1"/>
  <c r="AK382" i="9" s="1"/>
  <c r="F288" i="9"/>
  <c r="AI288" i="9" s="1"/>
  <c r="AK288" i="9" s="1"/>
  <c r="F300" i="9"/>
  <c r="AI300" i="9" s="1"/>
  <c r="AK300" i="9" s="1"/>
  <c r="F308" i="9"/>
  <c r="AI308" i="9" s="1"/>
  <c r="AK308" i="9" s="1"/>
  <c r="F318" i="9"/>
  <c r="AI318" i="9" s="1"/>
  <c r="AK318" i="9" s="1"/>
  <c r="F326" i="9"/>
  <c r="AI326" i="9" s="1"/>
  <c r="AK326" i="9" s="1"/>
  <c r="F334" i="9"/>
  <c r="AI334" i="9" s="1"/>
  <c r="AK334" i="9" s="1"/>
  <c r="F342" i="9"/>
  <c r="AI342" i="9" s="1"/>
  <c r="AK342" i="9" s="1"/>
  <c r="F360" i="9"/>
  <c r="AI360" i="9" s="1"/>
  <c r="AK360" i="9" s="1"/>
  <c r="F279" i="9"/>
  <c r="AI279" i="9" s="1"/>
  <c r="AK279" i="9" s="1"/>
  <c r="F284" i="9"/>
  <c r="AI284" i="9" s="1"/>
  <c r="AK284" i="9" s="1"/>
  <c r="F285" i="9"/>
  <c r="AI285" i="9" s="1"/>
  <c r="AK285" i="9" s="1"/>
  <c r="F295" i="9"/>
  <c r="AI295" i="9" s="1"/>
  <c r="AK295" i="9" s="1"/>
  <c r="F303" i="9"/>
  <c r="AI303" i="9" s="1"/>
  <c r="AK303" i="9" s="1"/>
  <c r="F306" i="9"/>
  <c r="AI306" i="9" s="1"/>
  <c r="AK306" i="9" s="1"/>
  <c r="F311" i="9"/>
  <c r="AI311" i="9" s="1"/>
  <c r="AK311" i="9" s="1"/>
  <c r="F316" i="9"/>
  <c r="AI316" i="9" s="1"/>
  <c r="AK316" i="9" s="1"/>
  <c r="F324" i="9"/>
  <c r="AI324" i="9" s="1"/>
  <c r="AK324" i="9" s="1"/>
  <c r="F332" i="9"/>
  <c r="AI332" i="9" s="1"/>
  <c r="AK332" i="9" s="1"/>
  <c r="F340" i="9"/>
  <c r="AI340" i="9" s="1"/>
  <c r="AK340" i="9" s="1"/>
  <c r="F348" i="9"/>
  <c r="AI348" i="9" s="1"/>
  <c r="AK348" i="9" s="1"/>
  <c r="F351" i="9"/>
  <c r="AI351" i="9" s="1"/>
  <c r="AK351" i="9" s="1"/>
  <c r="F362" i="9"/>
  <c r="AI362" i="9" s="1"/>
  <c r="AK362" i="9" s="1"/>
  <c r="AK367" i="9"/>
  <c r="F369" i="9"/>
  <c r="AI369" i="9" s="1"/>
  <c r="AK369" i="9" s="1"/>
  <c r="F370" i="9"/>
  <c r="AI370" i="9" s="1"/>
  <c r="AK370" i="9" s="1"/>
  <c r="F371" i="9"/>
  <c r="AI371" i="9" s="1"/>
  <c r="AK371" i="9" s="1"/>
  <c r="F377" i="9"/>
  <c r="AI377" i="9" s="1"/>
  <c r="AK377" i="9" s="1"/>
  <c r="F378" i="9"/>
  <c r="AI378" i="9" s="1"/>
  <c r="AK378" i="9" s="1"/>
  <c r="F379" i="9"/>
  <c r="AI379" i="9" s="1"/>
  <c r="AK379" i="9" s="1"/>
  <c r="F385" i="9"/>
  <c r="AI385" i="9" s="1"/>
  <c r="AK385" i="9" s="1"/>
  <c r="F387" i="9"/>
  <c r="AI387" i="9" s="1"/>
  <c r="AK387" i="9" s="1"/>
  <c r="F393" i="9"/>
  <c r="AI393" i="9" s="1"/>
  <c r="AK393" i="9" s="1"/>
  <c r="F396" i="9"/>
  <c r="AI396" i="9" s="1"/>
  <c r="AK396" i="9" s="1"/>
  <c r="F398" i="9"/>
  <c r="AI398" i="9" s="1"/>
  <c r="AK398" i="9" s="1"/>
  <c r="F357" i="9"/>
  <c r="AI357" i="9" s="1"/>
  <c r="AK357" i="9" s="1"/>
  <c r="F366" i="9"/>
  <c r="AI366" i="9" s="1"/>
  <c r="AK366" i="9" s="1"/>
  <c r="F374" i="9"/>
  <c r="AI374" i="9" s="1"/>
  <c r="AK374" i="9" s="1"/>
  <c r="F375" i="9"/>
  <c r="AI375" i="9" s="1"/>
  <c r="AK375" i="9" s="1"/>
  <c r="F383" i="9"/>
  <c r="AI383" i="9" s="1"/>
  <c r="AK383" i="9" s="1"/>
  <c r="F391" i="9"/>
  <c r="AI391" i="9" s="1"/>
  <c r="AK391" i="9" s="1"/>
  <c r="F361" i="9"/>
  <c r="AI361" i="9" s="1"/>
  <c r="AK361" i="9" s="1"/>
  <c r="F386" i="9"/>
  <c r="AI386" i="9" s="1"/>
  <c r="AK386" i="9" s="1"/>
  <c r="F394" i="9"/>
  <c r="AI394" i="9" s="1"/>
  <c r="AK394" i="9" s="1"/>
  <c r="F399" i="9"/>
  <c r="AI399" i="9" s="1"/>
  <c r="AK399" i="9" s="1"/>
  <c r="F400" i="9"/>
  <c r="AI400" i="9" s="1"/>
  <c r="AK400" i="9" s="1"/>
  <c r="F402" i="9"/>
  <c r="AI402" i="9" s="1"/>
  <c r="AK402" i="9" s="1"/>
  <c r="F409" i="9"/>
  <c r="AI409" i="9" s="1"/>
  <c r="AK409" i="9" s="1"/>
  <c r="F414" i="9"/>
  <c r="AI414" i="9" s="1"/>
  <c r="AK414" i="9" s="1"/>
  <c r="F417" i="9"/>
  <c r="AI417" i="9" s="1"/>
  <c r="AK417" i="9" s="1"/>
  <c r="F422" i="9"/>
  <c r="AI422" i="9" s="1"/>
  <c r="AK422" i="9" s="1"/>
  <c r="F425" i="9"/>
  <c r="AI425" i="9" s="1"/>
  <c r="AK425" i="9" s="1"/>
  <c r="F424" i="9"/>
  <c r="AI424" i="9" s="1"/>
  <c r="AK424" i="9" s="1"/>
  <c r="F430" i="9"/>
  <c r="AI430" i="9" s="1"/>
  <c r="AK430" i="9" s="1"/>
  <c r="F404" i="9"/>
  <c r="AI404" i="9" s="1"/>
  <c r="AK404" i="9" s="1"/>
  <c r="F406" i="9"/>
  <c r="AI406" i="9" s="1"/>
  <c r="AK406" i="9" s="1"/>
  <c r="F410" i="9"/>
  <c r="AI410" i="9" s="1"/>
  <c r="AK410" i="9" s="1"/>
  <c r="F413" i="9"/>
  <c r="AI413" i="9" s="1"/>
  <c r="AK413" i="9" s="1"/>
  <c r="F418" i="9"/>
  <c r="AI418" i="9" s="1"/>
  <c r="AK418" i="9" s="1"/>
  <c r="F421" i="9"/>
  <c r="AI421" i="9" s="1"/>
  <c r="AK421" i="9" s="1"/>
  <c r="F426" i="9"/>
  <c r="AI426" i="9" s="1"/>
  <c r="AK426" i="9" s="1"/>
  <c r="F429" i="9"/>
  <c r="AI429" i="9" s="1"/>
  <c r="AK429" i="9" s="1"/>
  <c r="F435" i="9"/>
  <c r="AI435" i="9" s="1"/>
  <c r="AK435" i="9" s="1"/>
  <c r="F438" i="9"/>
  <c r="AI438" i="9" s="1"/>
  <c r="AK438" i="9" s="1"/>
  <c r="F443" i="9"/>
  <c r="AI443" i="9" s="1"/>
  <c r="AK443" i="9" s="1"/>
  <c r="F457" i="9"/>
  <c r="AI457" i="9" s="1"/>
  <c r="AK457" i="9" s="1"/>
  <c r="F467" i="9"/>
  <c r="AI467" i="9" s="1"/>
  <c r="AK467" i="9" s="1"/>
  <c r="F431" i="9"/>
  <c r="AI431" i="9" s="1"/>
  <c r="AK431" i="9" s="1"/>
  <c r="F446" i="9"/>
  <c r="AI446" i="9" s="1"/>
  <c r="AK446" i="9" s="1"/>
  <c r="F455" i="9"/>
  <c r="AI455" i="9" s="1"/>
  <c r="AK455" i="9" s="1"/>
  <c r="F458" i="9"/>
  <c r="AI458" i="9" s="1"/>
  <c r="AK458" i="9" s="1"/>
  <c r="F461" i="9"/>
  <c r="AI461" i="9" s="1"/>
  <c r="AK461" i="9" s="1"/>
  <c r="F434" i="9"/>
  <c r="AI434" i="9" s="1"/>
  <c r="AK434" i="9" s="1"/>
  <c r="F439" i="9"/>
  <c r="AI439" i="9" s="1"/>
  <c r="AK439" i="9" s="1"/>
  <c r="F442" i="9"/>
  <c r="AI442" i="9" s="1"/>
  <c r="AK442" i="9" s="1"/>
  <c r="F451" i="9"/>
  <c r="AI451" i="9" s="1"/>
  <c r="AK451" i="9" s="1"/>
  <c r="F459" i="9"/>
  <c r="AI459" i="9" s="1"/>
  <c r="AK459" i="9" s="1"/>
  <c r="F462" i="9"/>
  <c r="AI462" i="9" s="1"/>
  <c r="AK462" i="9" s="1"/>
  <c r="F433" i="9"/>
  <c r="AI433" i="9" s="1"/>
  <c r="AK433" i="9" s="1"/>
  <c r="F441" i="9"/>
  <c r="AI441" i="9" s="1"/>
  <c r="AK441" i="9" s="1"/>
  <c r="F447" i="9"/>
  <c r="AI447" i="9" s="1"/>
  <c r="AK447" i="9" s="1"/>
  <c r="F463" i="9"/>
  <c r="AI463" i="9" s="1"/>
  <c r="AK463" i="9" s="1"/>
  <c r="F466" i="9"/>
  <c r="AI466" i="9" s="1"/>
  <c r="AK466" i="9" s="1"/>
  <c r="AM426" i="9" l="1"/>
  <c r="AK28" i="5"/>
  <c r="AM28" i="5"/>
  <c r="AK5" i="2"/>
  <c r="AM5" i="2"/>
  <c r="AK73" i="6"/>
  <c r="AM73" i="6"/>
  <c r="AK246" i="8"/>
  <c r="AK230" i="8"/>
  <c r="AK71" i="8"/>
  <c r="AK63" i="8"/>
  <c r="AM287" i="8"/>
  <c r="AM352" i="8"/>
  <c r="AM388" i="8"/>
  <c r="AM455" i="8"/>
  <c r="AK80" i="8"/>
  <c r="AK44" i="8"/>
  <c r="AK31" i="8"/>
  <c r="AK101" i="8"/>
  <c r="AK93" i="8"/>
  <c r="AK75" i="8"/>
  <c r="AK67" i="8"/>
  <c r="AK58" i="8"/>
  <c r="AK32" i="8"/>
  <c r="AK146" i="8"/>
  <c r="AK104" i="8"/>
  <c r="AK82" i="8"/>
  <c r="AI33" i="8"/>
  <c r="AK33" i="8" s="1"/>
  <c r="Z2" i="8"/>
  <c r="AK34" i="8"/>
  <c r="AI303" i="7"/>
  <c r="AK303" i="7" s="1"/>
  <c r="AI196" i="7"/>
  <c r="AK196" i="7" s="1"/>
  <c r="AM279" i="7"/>
  <c r="AM434" i="7"/>
  <c r="AM399" i="7"/>
  <c r="AM388" i="7"/>
  <c r="AI336" i="7"/>
  <c r="AK336" i="7" s="1"/>
  <c r="AI262" i="7"/>
  <c r="AK262" i="7" s="1"/>
  <c r="AI252" i="7"/>
  <c r="AK252" i="7" s="1"/>
  <c r="AI239" i="7"/>
  <c r="AK239" i="7" s="1"/>
  <c r="AI183" i="7"/>
  <c r="AK183" i="7" s="1"/>
  <c r="AI216" i="7"/>
  <c r="AK216" i="7" s="1"/>
  <c r="AI182" i="7"/>
  <c r="AK182" i="7" s="1"/>
  <c r="AI39" i="7"/>
  <c r="AK39" i="7" s="1"/>
  <c r="AI185" i="7"/>
  <c r="AK185" i="7" s="1"/>
  <c r="AI133" i="7"/>
  <c r="AK133" i="7" s="1"/>
  <c r="AI117" i="7"/>
  <c r="AK117" i="7" s="1"/>
  <c r="AI83" i="7"/>
  <c r="AK83" i="7" s="1"/>
  <c r="AI68" i="7"/>
  <c r="AK68" i="7" s="1"/>
  <c r="AI52" i="7"/>
  <c r="AK52" i="7" s="1"/>
  <c r="AI35" i="7"/>
  <c r="AK35" i="7" s="1"/>
  <c r="AI137" i="7"/>
  <c r="AK137" i="7" s="1"/>
  <c r="AI85" i="7"/>
  <c r="AK85" i="7" s="1"/>
  <c r="AI37" i="7"/>
  <c r="AK37" i="7" s="1"/>
  <c r="AI20" i="7"/>
  <c r="AK20" i="7" s="1"/>
  <c r="AI263" i="6"/>
  <c r="AK263" i="6" s="1"/>
  <c r="AI259" i="6"/>
  <c r="AK259" i="6" s="1"/>
  <c r="AI390" i="6"/>
  <c r="AK390" i="6" s="1"/>
  <c r="AM2" i="6"/>
  <c r="AM402" i="6"/>
  <c r="AM388" i="6"/>
  <c r="AI142" i="6"/>
  <c r="AK142" i="6" s="1"/>
  <c r="AI114" i="6"/>
  <c r="AK114" i="6" s="1"/>
  <c r="AI58" i="6"/>
  <c r="AK58" i="6" s="1"/>
  <c r="AI14" i="6"/>
  <c r="AK14" i="6" s="1"/>
  <c r="AI153" i="6"/>
  <c r="AK153" i="6" s="1"/>
  <c r="AI149" i="6"/>
  <c r="AK149" i="6" s="1"/>
  <c r="AI119" i="6"/>
  <c r="AK119" i="6" s="1"/>
  <c r="AI109" i="6"/>
  <c r="AK109" i="6" s="1"/>
  <c r="AI86" i="6"/>
  <c r="AK86" i="6" s="1"/>
  <c r="AI62" i="6"/>
  <c r="AK62" i="6" s="1"/>
  <c r="AI46" i="6"/>
  <c r="AK46" i="6" s="1"/>
  <c r="F2" i="6"/>
  <c r="AI182" i="6"/>
  <c r="AK182" i="6" s="1"/>
  <c r="AI171" i="6"/>
  <c r="AK171" i="6" s="1"/>
  <c r="AI129" i="6"/>
  <c r="AK129" i="6" s="1"/>
  <c r="AI111" i="6"/>
  <c r="AK111" i="6" s="1"/>
  <c r="AI101" i="6"/>
  <c r="AK101" i="6" s="1"/>
  <c r="AI85" i="6"/>
  <c r="AK85" i="6" s="1"/>
  <c r="AI70" i="6"/>
  <c r="AK70" i="6" s="1"/>
  <c r="AI25" i="6"/>
  <c r="AK25" i="6" s="1"/>
  <c r="AI9" i="6"/>
  <c r="AK9" i="6" s="1"/>
  <c r="AI201" i="6"/>
  <c r="AK201" i="6" s="1"/>
  <c r="AI162" i="6"/>
  <c r="AK162" i="6" s="1"/>
  <c r="AI106" i="6"/>
  <c r="AK106" i="6" s="1"/>
  <c r="AI13" i="6"/>
  <c r="AK13" i="6" s="1"/>
  <c r="AK226" i="5"/>
  <c r="AI2" i="5"/>
  <c r="AI346" i="5"/>
  <c r="AK346" i="5" s="1"/>
  <c r="AI266" i="5"/>
  <c r="AK266" i="5" s="1"/>
  <c r="AI459" i="5"/>
  <c r="AK459" i="5" s="1"/>
  <c r="AI434" i="5"/>
  <c r="AK434" i="5" s="1"/>
  <c r="AI421" i="5"/>
  <c r="AK421" i="5" s="1"/>
  <c r="AI401" i="5"/>
  <c r="AK401" i="5" s="1"/>
  <c r="AI285" i="5"/>
  <c r="AK285" i="5" s="1"/>
  <c r="AI265" i="5"/>
  <c r="AK265" i="5" s="1"/>
  <c r="AI213" i="5"/>
  <c r="AK213" i="5" s="1"/>
  <c r="AI198" i="5"/>
  <c r="AK198" i="5" s="1"/>
  <c r="AI182" i="5"/>
  <c r="AK182" i="5" s="1"/>
  <c r="AI150" i="5"/>
  <c r="AK150" i="5" s="1"/>
  <c r="AI20" i="5"/>
  <c r="AK20" i="5" s="1"/>
  <c r="AM426" i="4"/>
  <c r="AI144" i="5"/>
  <c r="AK144" i="5" s="1"/>
  <c r="AI118" i="5"/>
  <c r="AK118" i="5" s="1"/>
  <c r="AI114" i="5"/>
  <c r="AK114" i="5" s="1"/>
  <c r="AI98" i="5"/>
  <c r="AK98" i="5" s="1"/>
  <c r="AI24" i="5"/>
  <c r="AK24" i="5" s="1"/>
  <c r="AI186" i="5"/>
  <c r="AK186" i="5" s="1"/>
  <c r="AI153" i="5"/>
  <c r="AK153" i="5" s="1"/>
  <c r="AI145" i="5"/>
  <c r="AK145" i="5" s="1"/>
  <c r="AI100" i="5"/>
  <c r="AK100" i="5" s="1"/>
  <c r="AI88" i="5"/>
  <c r="AK88" i="5" s="1"/>
  <c r="AK448" i="4"/>
  <c r="AK345" i="4"/>
  <c r="AK278" i="4"/>
  <c r="AK259" i="4"/>
  <c r="AI205" i="5"/>
  <c r="AK205" i="5" s="1"/>
  <c r="AI64" i="5"/>
  <c r="AK64" i="5" s="1"/>
  <c r="AI52" i="5"/>
  <c r="AK52" i="5" s="1"/>
  <c r="AI17" i="5"/>
  <c r="AK17" i="5" s="1"/>
  <c r="AK451" i="4"/>
  <c r="AK438" i="4"/>
  <c r="AK423" i="4"/>
  <c r="AK406" i="4"/>
  <c r="AK387" i="4"/>
  <c r="AK366" i="4"/>
  <c r="AK360" i="4"/>
  <c r="AK315" i="4"/>
  <c r="AK296" i="4"/>
  <c r="AK285" i="4"/>
  <c r="AK249" i="4"/>
  <c r="AI231" i="4"/>
  <c r="AK231" i="4" s="1"/>
  <c r="AI190" i="4"/>
  <c r="AK190" i="4" s="1"/>
  <c r="AI179" i="4"/>
  <c r="AK179" i="4" s="1"/>
  <c r="AI175" i="4"/>
  <c r="AK175" i="4" s="1"/>
  <c r="AI118" i="4"/>
  <c r="AK118" i="4" s="1"/>
  <c r="AI91" i="4"/>
  <c r="AK91" i="4" s="1"/>
  <c r="AI66" i="4"/>
  <c r="AK66" i="4" s="1"/>
  <c r="AK44" i="4"/>
  <c r="AI34" i="4"/>
  <c r="AK34" i="4" s="1"/>
  <c r="AK19" i="4"/>
  <c r="AK448" i="3"/>
  <c r="AK392" i="3"/>
  <c r="AK386" i="3"/>
  <c r="AK279" i="3"/>
  <c r="AK226" i="3"/>
  <c r="AI170" i="4"/>
  <c r="AK170" i="4" s="1"/>
  <c r="AI136" i="4"/>
  <c r="AK136" i="4" s="1"/>
  <c r="AI126" i="4"/>
  <c r="AK126" i="4" s="1"/>
  <c r="AI112" i="4"/>
  <c r="AK112" i="4" s="1"/>
  <c r="AI92" i="4"/>
  <c r="AK92" i="4" s="1"/>
  <c r="AI68" i="4"/>
  <c r="AK68" i="4" s="1"/>
  <c r="AK31" i="4"/>
  <c r="AK15" i="4"/>
  <c r="AK423" i="3"/>
  <c r="AK415" i="3"/>
  <c r="AK399" i="3"/>
  <c r="AK378" i="3"/>
  <c r="AK366" i="3"/>
  <c r="AK354" i="3"/>
  <c r="AK346" i="3"/>
  <c r="AK291" i="3"/>
  <c r="AK277" i="3"/>
  <c r="AK270" i="3"/>
  <c r="AK252" i="3"/>
  <c r="AI231" i="3"/>
  <c r="AK231" i="3" s="1"/>
  <c r="AK229" i="3"/>
  <c r="AI193" i="4"/>
  <c r="AK193" i="4" s="1"/>
  <c r="AI171" i="4"/>
  <c r="AK171" i="4" s="1"/>
  <c r="AK464" i="3"/>
  <c r="AK343" i="3"/>
  <c r="AM2" i="3"/>
  <c r="AM400" i="3"/>
  <c r="AM349" i="3"/>
  <c r="AM247" i="3"/>
  <c r="AI2" i="2"/>
  <c r="AI47" i="3"/>
  <c r="AK47" i="3" s="1"/>
  <c r="AI19" i="3"/>
  <c r="AK19" i="3" s="1"/>
  <c r="AI437" i="2"/>
  <c r="AK437" i="2" s="1"/>
  <c r="AI427" i="2"/>
  <c r="AK427" i="2" s="1"/>
  <c r="AK357" i="2"/>
  <c r="AI348" i="2"/>
  <c r="AK348" i="2" s="1"/>
  <c r="AI343" i="2"/>
  <c r="AK343" i="2" s="1"/>
  <c r="AK301" i="2"/>
  <c r="AI252" i="2"/>
  <c r="AK252" i="2" s="1"/>
  <c r="AI99" i="3"/>
  <c r="AK99" i="3" s="1"/>
  <c r="AI7" i="3"/>
  <c r="AK7" i="3" s="1"/>
  <c r="AI461" i="2"/>
  <c r="AK461" i="2" s="1"/>
  <c r="AI448" i="2"/>
  <c r="AK448" i="2" s="1"/>
  <c r="AI400" i="2"/>
  <c r="AK400" i="2" s="1"/>
  <c r="AI395" i="2"/>
  <c r="AK395" i="2" s="1"/>
  <c r="AI344" i="2"/>
  <c r="AK344" i="2" s="1"/>
  <c r="AI155" i="3"/>
  <c r="AK155" i="3" s="1"/>
  <c r="AI127" i="3"/>
  <c r="AK127" i="3" s="1"/>
  <c r="AI392" i="2"/>
  <c r="AK392" i="2" s="1"/>
  <c r="AI389" i="2"/>
  <c r="AK389" i="2" s="1"/>
  <c r="AI337" i="2"/>
  <c r="AK337" i="2" s="1"/>
  <c r="AI325" i="2"/>
  <c r="AK325" i="2" s="1"/>
  <c r="AI323" i="2"/>
  <c r="AK323" i="2" s="1"/>
  <c r="AI320" i="2"/>
  <c r="AK320" i="2" s="1"/>
  <c r="AM283" i="2"/>
  <c r="AI277" i="2"/>
  <c r="AK277" i="2" s="1"/>
  <c r="AI272" i="2"/>
  <c r="AK272" i="2" s="1"/>
  <c r="AI265" i="2"/>
  <c r="AK265" i="2" s="1"/>
  <c r="AI263" i="2"/>
  <c r="AK263" i="2" s="1"/>
  <c r="AI260" i="2"/>
  <c r="AK260" i="2" s="1"/>
  <c r="AI107" i="2"/>
  <c r="AK107" i="2" s="1"/>
  <c r="AI71" i="2"/>
  <c r="AK71" i="2" s="1"/>
  <c r="AI18" i="2"/>
  <c r="AK18" i="2" s="1"/>
  <c r="AI174" i="2"/>
  <c r="AK174" i="2" s="1"/>
  <c r="AI134" i="2"/>
  <c r="AK134" i="2" s="1"/>
  <c r="AI118" i="2"/>
  <c r="AK118" i="2" s="1"/>
  <c r="AI98" i="2"/>
  <c r="AK98" i="2" s="1"/>
  <c r="AI74" i="2"/>
  <c r="AK74" i="2" s="1"/>
  <c r="AI359" i="1"/>
  <c r="AK359" i="1" s="1"/>
  <c r="AI343" i="1"/>
  <c r="AK343" i="1" s="1"/>
  <c r="AM269" i="1"/>
  <c r="AM395" i="1"/>
  <c r="AI214" i="2"/>
  <c r="AK214" i="2" s="1"/>
  <c r="AI125" i="2"/>
  <c r="AK125" i="2" s="1"/>
  <c r="AI109" i="2"/>
  <c r="AK109" i="2" s="1"/>
  <c r="AI29" i="2"/>
  <c r="AK29" i="2" s="1"/>
  <c r="AI10" i="2"/>
  <c r="AK10" i="2" s="1"/>
  <c r="AI467" i="1"/>
  <c r="AK467" i="1" s="1"/>
  <c r="AI439" i="1"/>
  <c r="AK439" i="1" s="1"/>
  <c r="AI422" i="1"/>
  <c r="AK422" i="1" s="1"/>
  <c r="AI388" i="1"/>
  <c r="AK388" i="1" s="1"/>
  <c r="AI377" i="1"/>
  <c r="AK377" i="1" s="1"/>
  <c r="AI354" i="1"/>
  <c r="AK354" i="1" s="1"/>
  <c r="AI335" i="1"/>
  <c r="AK335" i="1" s="1"/>
  <c r="AM5" i="1"/>
  <c r="AI198" i="2"/>
  <c r="AK198" i="2" s="1"/>
  <c r="AI126" i="2"/>
  <c r="AK126" i="2" s="1"/>
  <c r="AI50" i="2"/>
  <c r="AK50" i="2" s="1"/>
  <c r="AI9" i="2"/>
  <c r="AK9" i="2" s="1"/>
  <c r="AI415" i="1"/>
  <c r="AK415" i="1" s="1"/>
  <c r="AI392" i="1"/>
  <c r="AK392" i="1" s="1"/>
  <c r="AI326" i="1"/>
  <c r="AK326" i="1" s="1"/>
  <c r="AI310" i="1"/>
  <c r="AK310" i="1" s="1"/>
  <c r="AI293" i="1"/>
  <c r="AK293" i="1" s="1"/>
  <c r="AK266" i="1"/>
  <c r="AI262" i="1"/>
  <c r="AK262" i="1" s="1"/>
  <c r="AM108" i="1"/>
  <c r="AI199" i="1"/>
  <c r="AK199" i="1" s="1"/>
  <c r="AI183" i="1"/>
  <c r="AK183" i="1" s="1"/>
  <c r="AI167" i="1"/>
  <c r="AK167" i="1" s="1"/>
  <c r="AI132" i="1"/>
  <c r="AK132" i="1" s="1"/>
  <c r="AI118" i="1"/>
  <c r="AK118" i="1" s="1"/>
  <c r="AI103" i="1"/>
  <c r="AK103" i="1" s="1"/>
  <c r="AI91" i="1"/>
  <c r="AK91" i="1" s="1"/>
  <c r="AI78" i="1"/>
  <c r="AK78" i="1" s="1"/>
  <c r="AI35" i="1"/>
  <c r="AK35" i="1" s="1"/>
  <c r="AI221" i="1"/>
  <c r="AK221" i="1" s="1"/>
  <c r="AI107" i="1"/>
  <c r="AK107" i="1" s="1"/>
  <c r="AI31" i="1"/>
  <c r="AK31" i="1" s="1"/>
  <c r="AI15" i="1"/>
  <c r="AK15" i="1" s="1"/>
  <c r="AI213" i="1"/>
  <c r="AK213" i="1" s="1"/>
  <c r="AI178" i="1"/>
  <c r="AK178" i="1" s="1"/>
  <c r="AI151" i="1"/>
  <c r="AK151" i="1" s="1"/>
  <c r="AI126" i="1"/>
  <c r="AK126" i="1" s="1"/>
  <c r="AI112" i="1"/>
  <c r="AK112" i="1" s="1"/>
  <c r="AI84" i="1"/>
  <c r="AK84" i="1" s="1"/>
  <c r="AI67" i="1"/>
  <c r="AK67" i="1" s="1"/>
  <c r="AI59" i="1"/>
  <c r="AK59" i="1" s="1"/>
  <c r="AI47" i="1"/>
  <c r="AK47" i="1" s="1"/>
  <c r="AM194" i="9"/>
  <c r="AK197" i="8"/>
  <c r="AK163" i="8"/>
  <c r="AK154" i="8"/>
  <c r="AK77" i="8"/>
  <c r="AK61" i="8"/>
  <c r="AK50" i="8"/>
  <c r="AM107" i="8"/>
  <c r="AK110" i="8"/>
  <c r="AK28" i="8"/>
  <c r="AI25" i="8"/>
  <c r="AK25" i="8" s="1"/>
  <c r="AK100" i="8"/>
  <c r="AK92" i="8"/>
  <c r="AK73" i="8"/>
  <c r="AK65" i="8"/>
  <c r="AK55" i="8"/>
  <c r="AK103" i="8"/>
  <c r="AI13" i="8"/>
  <c r="AK13" i="8" s="1"/>
  <c r="AI5" i="8"/>
  <c r="AK5" i="8" s="1"/>
  <c r="AK113" i="8"/>
  <c r="AK229" i="8"/>
  <c r="AI271" i="7"/>
  <c r="AK271" i="7" s="1"/>
  <c r="AI247" i="7"/>
  <c r="AK247" i="7" s="1"/>
  <c r="AI230" i="7"/>
  <c r="AK230" i="7" s="1"/>
  <c r="AI223" i="7"/>
  <c r="AK223" i="7" s="1"/>
  <c r="AI218" i="7"/>
  <c r="AK218" i="7" s="1"/>
  <c r="AM246" i="7"/>
  <c r="AM374" i="7"/>
  <c r="AI340" i="7"/>
  <c r="AK340" i="7" s="1"/>
  <c r="AI335" i="7"/>
  <c r="AK335" i="7" s="1"/>
  <c r="AI251" i="7"/>
  <c r="AK251" i="7" s="1"/>
  <c r="AI236" i="7"/>
  <c r="AK236" i="7" s="1"/>
  <c r="AI200" i="7"/>
  <c r="AK200" i="7" s="1"/>
  <c r="AM5" i="7"/>
  <c r="AI319" i="7"/>
  <c r="AK319" i="7" s="1"/>
  <c r="AI174" i="7"/>
  <c r="AK174" i="7" s="1"/>
  <c r="AI112" i="7"/>
  <c r="AK112" i="7" s="1"/>
  <c r="AI101" i="7"/>
  <c r="AK101" i="7" s="1"/>
  <c r="AI129" i="7"/>
  <c r="AK129" i="7" s="1"/>
  <c r="AI97" i="7"/>
  <c r="AK97" i="7" s="1"/>
  <c r="AI80" i="7"/>
  <c r="AK80" i="7" s="1"/>
  <c r="AI151" i="7"/>
  <c r="AK151" i="7" s="1"/>
  <c r="AI135" i="7"/>
  <c r="AK135" i="7" s="1"/>
  <c r="AI116" i="7"/>
  <c r="AK116" i="7" s="1"/>
  <c r="AI48" i="7"/>
  <c r="AK48" i="7" s="1"/>
  <c r="AI32" i="7"/>
  <c r="AK32" i="7" s="1"/>
  <c r="AI190" i="7"/>
  <c r="AK190" i="7" s="1"/>
  <c r="AI169" i="7"/>
  <c r="AK169" i="7" s="1"/>
  <c r="AI156" i="7"/>
  <c r="AK156" i="7" s="1"/>
  <c r="AI136" i="7"/>
  <c r="AK136" i="7" s="1"/>
  <c r="AM113" i="6"/>
  <c r="AI223" i="6"/>
  <c r="AK223" i="6" s="1"/>
  <c r="AI375" i="6"/>
  <c r="AK375" i="6" s="1"/>
  <c r="AI369" i="6"/>
  <c r="AK369" i="6" s="1"/>
  <c r="AI349" i="6"/>
  <c r="AK349" i="6" s="1"/>
  <c r="AI321" i="6"/>
  <c r="AK321" i="6" s="1"/>
  <c r="AI305" i="6"/>
  <c r="AK305" i="6" s="1"/>
  <c r="AI285" i="6"/>
  <c r="AK285" i="6" s="1"/>
  <c r="AI267" i="6"/>
  <c r="AK267" i="6" s="1"/>
  <c r="AM283" i="6"/>
  <c r="AM417" i="6"/>
  <c r="AI194" i="6"/>
  <c r="AK194" i="6" s="1"/>
  <c r="AI174" i="6"/>
  <c r="AK174" i="6" s="1"/>
  <c r="AI123" i="6"/>
  <c r="AK123" i="6" s="1"/>
  <c r="AI118" i="6"/>
  <c r="AK118" i="6" s="1"/>
  <c r="AI37" i="6"/>
  <c r="AK37" i="6" s="1"/>
  <c r="AI29" i="6"/>
  <c r="AK29" i="6" s="1"/>
  <c r="AK7" i="6"/>
  <c r="AI191" i="6"/>
  <c r="AK191" i="6" s="1"/>
  <c r="AI181" i="6"/>
  <c r="AK181" i="6" s="1"/>
  <c r="AI170" i="6"/>
  <c r="AK170" i="6" s="1"/>
  <c r="AI110" i="6"/>
  <c r="AK110" i="6" s="1"/>
  <c r="AI77" i="6"/>
  <c r="AK77" i="6" s="1"/>
  <c r="AI65" i="6"/>
  <c r="AK65" i="6" s="1"/>
  <c r="AI22" i="6"/>
  <c r="AK22" i="6" s="1"/>
  <c r="AI6" i="6"/>
  <c r="AK6" i="6" s="1"/>
  <c r="AI193" i="6"/>
  <c r="AK193" i="6" s="1"/>
  <c r="AI173" i="6"/>
  <c r="AK173" i="6" s="1"/>
  <c r="AI130" i="6"/>
  <c r="AK130" i="6" s="1"/>
  <c r="AI82" i="6"/>
  <c r="AK82" i="6" s="1"/>
  <c r="AI42" i="6"/>
  <c r="AK42" i="6" s="1"/>
  <c r="AI34" i="6"/>
  <c r="AK34" i="6" s="1"/>
  <c r="AI243" i="5"/>
  <c r="AK243" i="5" s="1"/>
  <c r="AI306" i="5"/>
  <c r="AK306" i="5" s="1"/>
  <c r="AI219" i="5"/>
  <c r="AK219" i="5" s="1"/>
  <c r="AI214" i="5"/>
  <c r="AK214" i="5" s="1"/>
  <c r="AI433" i="5"/>
  <c r="AK433" i="5" s="1"/>
  <c r="AI375" i="5"/>
  <c r="AK375" i="5" s="1"/>
  <c r="AI319" i="5"/>
  <c r="AK319" i="5" s="1"/>
  <c r="AI311" i="5"/>
  <c r="AK311" i="5" s="1"/>
  <c r="AI281" i="5"/>
  <c r="AK281" i="5" s="1"/>
  <c r="AI271" i="5"/>
  <c r="AK271" i="5" s="1"/>
  <c r="AI234" i="5"/>
  <c r="AK234" i="5" s="1"/>
  <c r="AI212" i="5"/>
  <c r="AK212" i="5" s="1"/>
  <c r="AI197" i="5"/>
  <c r="AK197" i="5" s="1"/>
  <c r="AI181" i="5"/>
  <c r="AK181" i="5" s="1"/>
  <c r="AI165" i="5"/>
  <c r="AK165" i="5" s="1"/>
  <c r="AI142" i="5"/>
  <c r="AK142" i="5" s="1"/>
  <c r="AI137" i="5"/>
  <c r="AK137" i="5" s="1"/>
  <c r="AI126" i="5"/>
  <c r="AK126" i="5" s="1"/>
  <c r="AI93" i="5"/>
  <c r="AK93" i="5" s="1"/>
  <c r="AI192" i="5"/>
  <c r="AK192" i="5" s="1"/>
  <c r="AI176" i="5"/>
  <c r="AK176" i="5" s="1"/>
  <c r="AI160" i="5"/>
  <c r="AK160" i="5" s="1"/>
  <c r="AI117" i="5"/>
  <c r="AK117" i="5" s="1"/>
  <c r="AI97" i="5"/>
  <c r="AK97" i="5" s="1"/>
  <c r="AI69" i="5"/>
  <c r="AK69" i="5" s="1"/>
  <c r="AI13" i="5"/>
  <c r="AK13" i="5" s="1"/>
  <c r="AI201" i="5"/>
  <c r="AK201" i="5" s="1"/>
  <c r="AI185" i="5"/>
  <c r="AK185" i="5" s="1"/>
  <c r="AI169" i="5"/>
  <c r="AK169" i="5" s="1"/>
  <c r="AI130" i="5"/>
  <c r="AK130" i="5" s="1"/>
  <c r="AI86" i="5"/>
  <c r="AK86" i="5" s="1"/>
  <c r="AI81" i="5"/>
  <c r="AK81" i="5" s="1"/>
  <c r="AI25" i="5"/>
  <c r="AK25" i="5" s="1"/>
  <c r="AI5" i="5"/>
  <c r="AK5" i="5" s="1"/>
  <c r="AK416" i="4"/>
  <c r="AK379" i="4"/>
  <c r="AK343" i="4"/>
  <c r="AK333" i="4"/>
  <c r="AK299" i="4"/>
  <c r="AK291" i="4"/>
  <c r="AK221" i="4"/>
  <c r="AI220" i="5"/>
  <c r="AK220" i="5" s="1"/>
  <c r="AI133" i="5"/>
  <c r="AK133" i="5" s="1"/>
  <c r="AI121" i="5"/>
  <c r="AK121" i="5" s="1"/>
  <c r="AI101" i="5"/>
  <c r="AK101" i="5" s="1"/>
  <c r="AI41" i="5"/>
  <c r="AK41" i="5" s="1"/>
  <c r="AK422" i="4"/>
  <c r="AK410" i="4"/>
  <c r="AK403" i="4"/>
  <c r="AK386" i="4"/>
  <c r="AK373" i="4"/>
  <c r="AK357" i="4"/>
  <c r="AK283" i="4"/>
  <c r="AK271" i="4"/>
  <c r="AK247" i="4"/>
  <c r="AK230" i="4"/>
  <c r="AK226" i="4"/>
  <c r="AI212" i="4"/>
  <c r="AK212" i="4" s="1"/>
  <c r="AI198" i="4"/>
  <c r="AK198" i="4" s="1"/>
  <c r="AI194" i="4"/>
  <c r="AK194" i="4" s="1"/>
  <c r="AI187" i="4"/>
  <c r="AK187" i="4" s="1"/>
  <c r="AI75" i="4"/>
  <c r="AK75" i="4" s="1"/>
  <c r="AI213" i="3"/>
  <c r="AK213" i="3" s="1"/>
  <c r="AI178" i="4"/>
  <c r="AK178" i="4" s="1"/>
  <c r="AI154" i="4"/>
  <c r="AK154" i="4" s="1"/>
  <c r="AI135" i="4"/>
  <c r="AK135" i="4" s="1"/>
  <c r="AI111" i="4"/>
  <c r="AK111" i="4" s="1"/>
  <c r="AI102" i="4"/>
  <c r="AK102" i="4" s="1"/>
  <c r="AI38" i="4"/>
  <c r="AK38" i="4" s="1"/>
  <c r="AK468" i="3"/>
  <c r="AK447" i="3"/>
  <c r="AK383" i="3"/>
  <c r="AK335" i="3"/>
  <c r="AK319" i="3"/>
  <c r="AK249" i="3"/>
  <c r="AK227" i="3"/>
  <c r="AI200" i="4"/>
  <c r="AK200" i="4" s="1"/>
  <c r="AI184" i="4"/>
  <c r="AK184" i="4" s="1"/>
  <c r="AI164" i="4"/>
  <c r="AK164" i="4" s="1"/>
  <c r="AI148" i="4"/>
  <c r="AK148" i="4" s="1"/>
  <c r="AI134" i="4"/>
  <c r="AK134" i="4" s="1"/>
  <c r="AI107" i="4"/>
  <c r="AK107" i="4" s="1"/>
  <c r="AI63" i="4"/>
  <c r="AK63" i="4" s="1"/>
  <c r="AK469" i="3"/>
  <c r="AK459" i="3"/>
  <c r="AK442" i="3"/>
  <c r="AK429" i="3"/>
  <c r="AK421" i="3"/>
  <c r="AK397" i="3"/>
  <c r="AK359" i="3"/>
  <c r="AK351" i="3"/>
  <c r="AK329" i="3"/>
  <c r="AK313" i="3"/>
  <c r="AK303" i="3"/>
  <c r="AK287" i="3"/>
  <c r="AK276" i="3"/>
  <c r="AK269" i="3"/>
  <c r="AK257" i="3"/>
  <c r="AK251" i="3"/>
  <c r="AK451" i="3"/>
  <c r="AK436" i="3"/>
  <c r="AK406" i="3"/>
  <c r="AK373" i="3"/>
  <c r="AK341" i="3"/>
  <c r="AK330" i="3"/>
  <c r="AK310" i="3"/>
  <c r="AK297" i="3"/>
  <c r="AK275" i="3"/>
  <c r="AI235" i="3"/>
  <c r="AK235" i="3" s="1"/>
  <c r="AM194" i="3"/>
  <c r="AM468" i="3"/>
  <c r="AI201" i="3"/>
  <c r="AK201" i="3" s="1"/>
  <c r="AK409" i="2"/>
  <c r="AI376" i="2"/>
  <c r="AK376" i="2" s="1"/>
  <c r="AK373" i="2"/>
  <c r="AK361" i="2"/>
  <c r="AK345" i="2"/>
  <c r="AK309" i="2"/>
  <c r="AM270" i="2"/>
  <c r="AI195" i="3"/>
  <c r="AK195" i="3" s="1"/>
  <c r="AI179" i="3"/>
  <c r="AK179" i="3" s="1"/>
  <c r="AI457" i="2"/>
  <c r="AK457" i="2" s="1"/>
  <c r="AI425" i="2"/>
  <c r="AK425" i="2" s="1"/>
  <c r="AI404" i="2"/>
  <c r="AK404" i="2" s="1"/>
  <c r="AI397" i="2"/>
  <c r="AK397" i="2" s="1"/>
  <c r="AI391" i="2"/>
  <c r="AK391" i="2" s="1"/>
  <c r="AI341" i="2"/>
  <c r="AK341" i="2" s="1"/>
  <c r="AI321" i="2"/>
  <c r="AK321" i="2" s="1"/>
  <c r="AI316" i="2"/>
  <c r="AK316" i="2" s="1"/>
  <c r="AI308" i="2"/>
  <c r="AK308" i="2" s="1"/>
  <c r="AI303" i="2"/>
  <c r="AK303" i="2" s="1"/>
  <c r="AI300" i="2"/>
  <c r="AK300" i="2" s="1"/>
  <c r="AI273" i="2"/>
  <c r="AK273" i="2" s="1"/>
  <c r="AI257" i="2"/>
  <c r="AK257" i="2" s="1"/>
  <c r="AI255" i="2"/>
  <c r="AK255" i="2" s="1"/>
  <c r="AI237" i="2"/>
  <c r="AK237" i="2" s="1"/>
  <c r="AI221" i="2"/>
  <c r="AK221" i="2" s="1"/>
  <c r="AI159" i="3"/>
  <c r="AK159" i="3" s="1"/>
  <c r="AI419" i="2"/>
  <c r="AK419" i="2" s="1"/>
  <c r="AI415" i="2"/>
  <c r="AK415" i="2" s="1"/>
  <c r="AI396" i="2"/>
  <c r="AK396" i="2" s="1"/>
  <c r="AI384" i="2"/>
  <c r="AK384" i="2" s="1"/>
  <c r="AI379" i="2"/>
  <c r="AK379" i="2" s="1"/>
  <c r="AI240" i="2"/>
  <c r="AK240" i="2" s="1"/>
  <c r="AI211" i="2"/>
  <c r="AK211" i="2" s="1"/>
  <c r="AI207" i="2"/>
  <c r="AK207" i="2" s="1"/>
  <c r="AI203" i="2"/>
  <c r="AK203" i="2" s="1"/>
  <c r="AI199" i="2"/>
  <c r="AK199" i="2" s="1"/>
  <c r="AM196" i="2"/>
  <c r="AI195" i="2"/>
  <c r="AK195" i="2" s="1"/>
  <c r="AI191" i="2"/>
  <c r="AK191" i="2" s="1"/>
  <c r="AI187" i="2"/>
  <c r="AK187" i="2" s="1"/>
  <c r="AI183" i="2"/>
  <c r="AK183" i="2" s="1"/>
  <c r="AI179" i="2"/>
  <c r="AK179" i="2" s="1"/>
  <c r="AI175" i="2"/>
  <c r="AK175" i="2" s="1"/>
  <c r="AI171" i="2"/>
  <c r="AK171" i="2" s="1"/>
  <c r="AI167" i="2"/>
  <c r="AK167" i="2" s="1"/>
  <c r="AI163" i="2"/>
  <c r="AK163" i="2" s="1"/>
  <c r="AI159" i="2"/>
  <c r="AK159" i="2" s="1"/>
  <c r="AI155" i="2"/>
  <c r="AK155" i="2" s="1"/>
  <c r="AM152" i="2"/>
  <c r="AI151" i="2"/>
  <c r="AK151" i="2" s="1"/>
  <c r="AI147" i="2"/>
  <c r="AK147" i="2" s="1"/>
  <c r="AI143" i="2"/>
  <c r="AK143" i="2" s="1"/>
  <c r="AI139" i="2"/>
  <c r="AK139" i="2" s="1"/>
  <c r="AI135" i="2"/>
  <c r="AK135" i="2" s="1"/>
  <c r="AI131" i="2"/>
  <c r="AK131" i="2" s="1"/>
  <c r="AI127" i="2"/>
  <c r="AK127" i="2" s="1"/>
  <c r="AI103" i="2"/>
  <c r="AK103" i="2" s="1"/>
  <c r="AI67" i="2"/>
  <c r="AK67" i="2" s="1"/>
  <c r="AI158" i="2"/>
  <c r="AK158" i="2" s="1"/>
  <c r="AI34" i="2"/>
  <c r="AK34" i="2" s="1"/>
  <c r="AI202" i="2"/>
  <c r="AK202" i="2" s="1"/>
  <c r="AI138" i="2"/>
  <c r="AK138" i="2" s="1"/>
  <c r="AI46" i="2"/>
  <c r="AK46" i="2" s="1"/>
  <c r="AI463" i="1"/>
  <c r="AK463" i="1" s="1"/>
  <c r="AI427" i="1"/>
  <c r="AK427" i="1" s="1"/>
  <c r="AI385" i="1"/>
  <c r="AK385" i="1" s="1"/>
  <c r="AI301" i="1"/>
  <c r="AK301" i="1" s="1"/>
  <c r="AI274" i="1"/>
  <c r="AK274" i="1" s="1"/>
  <c r="AI252" i="1"/>
  <c r="AK252" i="1" s="1"/>
  <c r="AM433" i="1"/>
  <c r="AM399" i="1"/>
  <c r="AI189" i="2"/>
  <c r="AK189" i="2" s="1"/>
  <c r="AI150" i="2"/>
  <c r="AK150" i="2" s="1"/>
  <c r="AI89" i="2"/>
  <c r="AK89" i="2" s="1"/>
  <c r="AI77" i="2"/>
  <c r="AK77" i="2" s="1"/>
  <c r="AI45" i="2"/>
  <c r="AK45" i="2" s="1"/>
  <c r="AI26" i="2"/>
  <c r="AK26" i="2" s="1"/>
  <c r="AI398" i="1"/>
  <c r="AK398" i="1" s="1"/>
  <c r="AI376" i="1"/>
  <c r="AK376" i="1" s="1"/>
  <c r="AI290" i="1"/>
  <c r="AK290" i="1" s="1"/>
  <c r="AI278" i="1"/>
  <c r="AK278" i="1" s="1"/>
  <c r="AI190" i="2"/>
  <c r="AK190" i="2" s="1"/>
  <c r="AI178" i="2"/>
  <c r="AK178" i="2" s="1"/>
  <c r="AI157" i="2"/>
  <c r="AK157" i="2" s="1"/>
  <c r="AI110" i="2"/>
  <c r="AK110" i="2" s="1"/>
  <c r="AI78" i="2"/>
  <c r="AK78" i="2" s="1"/>
  <c r="AI61" i="2"/>
  <c r="AK61" i="2" s="1"/>
  <c r="AI25" i="2"/>
  <c r="AK25" i="2" s="1"/>
  <c r="AI6" i="2"/>
  <c r="AK6" i="2" s="1"/>
  <c r="AI446" i="1"/>
  <c r="AK446" i="1" s="1"/>
  <c r="AI434" i="1"/>
  <c r="AK434" i="1" s="1"/>
  <c r="AI423" i="1"/>
  <c r="AK423" i="1" s="1"/>
  <c r="AI414" i="1"/>
  <c r="AK414" i="1" s="1"/>
  <c r="AI400" i="1"/>
  <c r="AK400" i="1" s="1"/>
  <c r="AI390" i="1"/>
  <c r="AK390" i="1" s="1"/>
  <c r="AI380" i="1"/>
  <c r="AK380" i="1" s="1"/>
  <c r="AI347" i="1"/>
  <c r="AK347" i="1" s="1"/>
  <c r="AI338" i="1"/>
  <c r="AK338" i="1" s="1"/>
  <c r="AI292" i="1"/>
  <c r="AK292" i="1" s="1"/>
  <c r="AI260" i="1"/>
  <c r="AK260" i="1" s="1"/>
  <c r="AI256" i="1"/>
  <c r="AK256" i="1" s="1"/>
  <c r="AI248" i="1"/>
  <c r="AK248" i="1" s="1"/>
  <c r="AI218" i="1"/>
  <c r="AK218" i="1" s="1"/>
  <c r="AI192" i="1"/>
  <c r="AK192" i="1" s="1"/>
  <c r="AI156" i="1"/>
  <c r="AK156" i="1" s="1"/>
  <c r="AI131" i="1"/>
  <c r="AK131" i="1" s="1"/>
  <c r="AI116" i="1"/>
  <c r="AK116" i="1" s="1"/>
  <c r="AI102" i="1"/>
  <c r="AK102" i="1" s="1"/>
  <c r="AI90" i="1"/>
  <c r="AK90" i="1" s="1"/>
  <c r="AI230" i="1"/>
  <c r="AK230" i="1" s="1"/>
  <c r="AI135" i="1"/>
  <c r="AK135" i="1" s="1"/>
  <c r="AI119" i="1"/>
  <c r="AK119" i="1" s="1"/>
  <c r="AI55" i="1"/>
  <c r="AK55" i="1" s="1"/>
  <c r="AI3" i="1"/>
  <c r="AK3" i="1" s="1"/>
  <c r="AI243" i="1"/>
  <c r="AK243" i="1" s="1"/>
  <c r="AI187" i="1"/>
  <c r="AK187" i="1" s="1"/>
  <c r="AI163" i="1"/>
  <c r="AK163" i="1" s="1"/>
  <c r="AI147" i="1"/>
  <c r="AK147" i="1" s="1"/>
  <c r="AI95" i="1"/>
  <c r="AK95" i="1" s="1"/>
  <c r="AI225" i="1"/>
  <c r="AK225" i="1" s="1"/>
  <c r="AI212" i="1"/>
  <c r="AK212" i="1" s="1"/>
  <c r="AI198" i="1"/>
  <c r="AK198" i="1" s="1"/>
  <c r="AI182" i="1"/>
  <c r="AK182" i="1" s="1"/>
  <c r="AI111" i="1"/>
  <c r="AK111" i="1" s="1"/>
  <c r="AI88" i="1"/>
  <c r="AK88" i="1" s="1"/>
  <c r="AI83" i="1"/>
  <c r="AK83" i="1" s="1"/>
  <c r="AI71" i="1"/>
  <c r="AK71" i="1" s="1"/>
  <c r="AI62" i="1"/>
  <c r="AK62" i="1" s="1"/>
  <c r="AI54" i="1"/>
  <c r="AK54" i="1" s="1"/>
  <c r="AI7" i="1"/>
  <c r="AK7" i="1" s="1"/>
  <c r="AM361" i="9"/>
  <c r="AK129" i="8"/>
  <c r="AK214" i="8"/>
  <c r="AK192" i="8"/>
  <c r="AK180" i="8"/>
  <c r="AK151" i="8"/>
  <c r="AK108" i="8"/>
  <c r="AK109" i="8"/>
  <c r="AK76" i="8"/>
  <c r="AK68" i="8"/>
  <c r="AK59" i="8"/>
  <c r="AK43" i="8"/>
  <c r="AK27" i="8"/>
  <c r="AM395" i="8"/>
  <c r="AM403" i="8"/>
  <c r="AM451" i="8"/>
  <c r="AK56" i="8"/>
  <c r="AI45" i="8"/>
  <c r="AK45" i="8" s="1"/>
  <c r="AK114" i="8"/>
  <c r="AK99" i="8"/>
  <c r="AK91" i="8"/>
  <c r="AK72" i="8"/>
  <c r="AK64" i="8"/>
  <c r="AK118" i="8"/>
  <c r="AI37" i="8"/>
  <c r="AK37" i="8" s="1"/>
  <c r="AK192" i="7"/>
  <c r="AI334" i="7"/>
  <c r="AK334" i="7" s="1"/>
  <c r="AI316" i="7"/>
  <c r="AK316" i="7" s="1"/>
  <c r="AI294" i="7"/>
  <c r="AK294" i="7" s="1"/>
  <c r="AI283" i="7"/>
  <c r="AK283" i="7" s="1"/>
  <c r="AI270" i="7"/>
  <c r="AK270" i="7" s="1"/>
  <c r="AI195" i="7"/>
  <c r="AK195" i="7" s="1"/>
  <c r="Z2" i="7"/>
  <c r="AM271" i="7"/>
  <c r="AM325" i="7"/>
  <c r="AI328" i="7"/>
  <c r="AK328" i="7" s="1"/>
  <c r="AI264" i="7"/>
  <c r="AK264" i="7" s="1"/>
  <c r="AI256" i="7"/>
  <c r="AK256" i="7" s="1"/>
  <c r="AI235" i="7"/>
  <c r="AK235" i="7" s="1"/>
  <c r="AI191" i="7"/>
  <c r="AK191" i="7" s="1"/>
  <c r="AI175" i="7"/>
  <c r="AK175" i="7" s="1"/>
  <c r="AI204" i="7"/>
  <c r="AK204" i="7" s="1"/>
  <c r="AI160" i="7"/>
  <c r="AK160" i="7" s="1"/>
  <c r="AI105" i="7"/>
  <c r="AK105" i="7" s="1"/>
  <c r="AI59" i="7"/>
  <c r="AK59" i="7" s="1"/>
  <c r="AI43" i="7"/>
  <c r="AK43" i="7" s="1"/>
  <c r="AI149" i="7"/>
  <c r="AK149" i="7" s="1"/>
  <c r="AI127" i="7"/>
  <c r="AK127" i="7" s="1"/>
  <c r="AI91" i="7"/>
  <c r="AK91" i="7" s="1"/>
  <c r="AI61" i="7"/>
  <c r="AK61" i="7" s="1"/>
  <c r="AI45" i="7"/>
  <c r="AK45" i="7" s="1"/>
  <c r="AI29" i="7"/>
  <c r="AK29" i="7" s="1"/>
  <c r="AI13" i="7"/>
  <c r="AK13" i="7" s="1"/>
  <c r="AI164" i="7"/>
  <c r="AK164" i="7" s="1"/>
  <c r="AI128" i="7"/>
  <c r="AK128" i="7" s="1"/>
  <c r="AI76" i="7"/>
  <c r="AK76" i="7" s="1"/>
  <c r="AI168" i="7"/>
  <c r="AK168" i="7" s="1"/>
  <c r="AI140" i="7"/>
  <c r="AK140" i="7" s="1"/>
  <c r="AI239" i="6"/>
  <c r="AK239" i="6" s="1"/>
  <c r="AI374" i="6"/>
  <c r="AK374" i="6" s="1"/>
  <c r="AI311" i="6"/>
  <c r="AK311" i="6" s="1"/>
  <c r="AI275" i="6"/>
  <c r="AK275" i="6" s="1"/>
  <c r="AI247" i="6"/>
  <c r="AK247" i="6" s="1"/>
  <c r="AM325" i="6"/>
  <c r="AI165" i="6"/>
  <c r="AK165" i="6" s="1"/>
  <c r="AI134" i="6"/>
  <c r="AK134" i="6" s="1"/>
  <c r="AI98" i="6"/>
  <c r="AK98" i="6" s="1"/>
  <c r="AI57" i="6"/>
  <c r="AK57" i="6" s="1"/>
  <c r="AK19" i="6"/>
  <c r="AK3" i="6"/>
  <c r="AI155" i="6"/>
  <c r="AK155" i="6" s="1"/>
  <c r="AI151" i="6"/>
  <c r="AK151" i="6" s="1"/>
  <c r="AI127" i="6"/>
  <c r="AK127" i="6" s="1"/>
  <c r="AI121" i="6"/>
  <c r="AK121" i="6" s="1"/>
  <c r="AI117" i="6"/>
  <c r="AK117" i="6" s="1"/>
  <c r="AI99" i="6"/>
  <c r="AK99" i="6" s="1"/>
  <c r="AI78" i="6"/>
  <c r="AK78" i="6" s="1"/>
  <c r="AI61" i="6"/>
  <c r="AK61" i="6" s="1"/>
  <c r="AI45" i="6"/>
  <c r="AK45" i="6" s="1"/>
  <c r="AI21" i="6"/>
  <c r="AK21" i="6" s="1"/>
  <c r="AI5" i="6"/>
  <c r="AK5" i="6" s="1"/>
  <c r="AI190" i="6"/>
  <c r="AK190" i="6" s="1"/>
  <c r="AI169" i="6"/>
  <c r="AK169" i="6" s="1"/>
  <c r="AI126" i="6"/>
  <c r="AK126" i="6" s="1"/>
  <c r="AI103" i="6"/>
  <c r="AK103" i="6" s="1"/>
  <c r="AI94" i="6"/>
  <c r="AK94" i="6" s="1"/>
  <c r="AI90" i="6"/>
  <c r="AK90" i="6" s="1"/>
  <c r="AK67" i="6"/>
  <c r="AK239" i="5"/>
  <c r="AI431" i="5"/>
  <c r="AK431" i="5" s="1"/>
  <c r="AI419" i="5"/>
  <c r="AK419" i="5" s="1"/>
  <c r="AI413" i="5"/>
  <c r="AK413" i="5" s="1"/>
  <c r="AI282" i="5"/>
  <c r="AK282" i="5" s="1"/>
  <c r="AI423" i="5"/>
  <c r="AK423" i="5" s="1"/>
  <c r="AI403" i="5"/>
  <c r="AK403" i="5" s="1"/>
  <c r="AI374" i="5"/>
  <c r="AK374" i="5" s="1"/>
  <c r="AI359" i="5"/>
  <c r="AK359" i="5" s="1"/>
  <c r="AI318" i="5"/>
  <c r="AK318" i="5" s="1"/>
  <c r="AI310" i="5"/>
  <c r="AK310" i="5" s="1"/>
  <c r="AI287" i="5"/>
  <c r="AK287" i="5" s="1"/>
  <c r="AI270" i="5"/>
  <c r="AK270" i="5" s="1"/>
  <c r="AI245" i="5"/>
  <c r="AK245" i="5" s="1"/>
  <c r="AI221" i="5"/>
  <c r="AK221" i="5" s="1"/>
  <c r="AI190" i="5"/>
  <c r="AK190" i="5" s="1"/>
  <c r="AI174" i="5"/>
  <c r="AK174" i="5" s="1"/>
  <c r="AI158" i="5"/>
  <c r="AK158" i="5" s="1"/>
  <c r="AI141" i="5"/>
  <c r="AK141" i="5" s="1"/>
  <c r="AI125" i="5"/>
  <c r="AK125" i="5" s="1"/>
  <c r="AI65" i="5"/>
  <c r="AK65" i="5" s="1"/>
  <c r="AI29" i="5"/>
  <c r="AK29" i="5" s="1"/>
  <c r="AI116" i="5"/>
  <c r="AK116" i="5" s="1"/>
  <c r="AI106" i="5"/>
  <c r="AK106" i="5" s="1"/>
  <c r="AI96" i="5"/>
  <c r="AK96" i="5" s="1"/>
  <c r="AI45" i="5"/>
  <c r="AK45" i="5" s="1"/>
  <c r="AI21" i="5"/>
  <c r="AK21" i="5" s="1"/>
  <c r="AI162" i="5"/>
  <c r="AK162" i="5" s="1"/>
  <c r="AI108" i="5"/>
  <c r="AK108" i="5" s="1"/>
  <c r="AI90" i="5"/>
  <c r="AK90" i="5" s="1"/>
  <c r="AI85" i="5"/>
  <c r="AK85" i="5" s="1"/>
  <c r="AI72" i="5"/>
  <c r="AK72" i="5" s="1"/>
  <c r="AI61" i="5"/>
  <c r="AK61" i="5" s="1"/>
  <c r="AI33" i="5"/>
  <c r="AK33" i="5" s="1"/>
  <c r="AK464" i="4"/>
  <c r="AK425" i="4"/>
  <c r="AK392" i="4"/>
  <c r="AK350" i="4"/>
  <c r="AK342" i="4"/>
  <c r="AK323" i="4"/>
  <c r="AK264" i="4"/>
  <c r="AK256" i="4"/>
  <c r="AK225" i="4"/>
  <c r="AI223" i="4"/>
  <c r="AK223" i="4" s="1"/>
  <c r="AI219" i="4"/>
  <c r="AK219" i="4" s="1"/>
  <c r="AK214" i="4"/>
  <c r="AI74" i="5"/>
  <c r="AK74" i="5" s="1"/>
  <c r="AI49" i="5"/>
  <c r="AK49" i="5" s="1"/>
  <c r="AK469" i="4"/>
  <c r="AK436" i="4"/>
  <c r="AK402" i="4"/>
  <c r="AK363" i="4"/>
  <c r="AK355" i="4"/>
  <c r="AK303" i="4"/>
  <c r="AK282" i="4"/>
  <c r="AK270" i="4"/>
  <c r="AK246" i="4"/>
  <c r="AI103" i="4"/>
  <c r="AK103" i="4" s="1"/>
  <c r="AI74" i="4"/>
  <c r="AK74" i="4" s="1"/>
  <c r="AI55" i="4"/>
  <c r="AK55" i="4" s="1"/>
  <c r="AI42" i="4"/>
  <c r="AK42" i="4" s="1"/>
  <c r="AI2" i="4"/>
  <c r="AI209" i="4"/>
  <c r="AK209" i="4" s="1"/>
  <c r="AI182" i="4"/>
  <c r="AK182" i="4" s="1"/>
  <c r="AI147" i="4"/>
  <c r="AK147" i="4" s="1"/>
  <c r="AI127" i="4"/>
  <c r="AK127" i="4" s="1"/>
  <c r="AI110" i="4"/>
  <c r="AK110" i="4" s="1"/>
  <c r="AI76" i="4"/>
  <c r="AK76" i="4" s="1"/>
  <c r="AI56" i="4"/>
  <c r="AK56" i="4" s="1"/>
  <c r="AI14" i="4"/>
  <c r="AK14" i="4" s="1"/>
  <c r="AK446" i="3"/>
  <c r="AK395" i="3"/>
  <c r="AK389" i="3"/>
  <c r="AK365" i="3"/>
  <c r="AK333" i="3"/>
  <c r="AK263" i="3"/>
  <c r="AI183" i="4"/>
  <c r="AK183" i="4" s="1"/>
  <c r="AI99" i="4"/>
  <c r="AK99" i="4" s="1"/>
  <c r="AI72" i="4"/>
  <c r="AK72" i="4" s="1"/>
  <c r="AI47" i="4"/>
  <c r="AK47" i="4" s="1"/>
  <c r="AI10" i="4"/>
  <c r="AK10" i="4" s="1"/>
  <c r="AK449" i="3"/>
  <c r="AK428" i="3"/>
  <c r="AK390" i="3"/>
  <c r="AK357" i="3"/>
  <c r="AK349" i="3"/>
  <c r="AK317" i="3"/>
  <c r="AK299" i="3"/>
  <c r="AK283" i="3"/>
  <c r="AK256" i="3"/>
  <c r="AK230" i="3"/>
  <c r="AK384" i="3"/>
  <c r="AI233" i="2"/>
  <c r="AK233" i="2" s="1"/>
  <c r="AI225" i="2"/>
  <c r="AK225" i="2" s="1"/>
  <c r="AI191" i="3"/>
  <c r="AK191" i="3" s="1"/>
  <c r="AI55" i="3"/>
  <c r="AK55" i="3" s="1"/>
  <c r="AI440" i="2"/>
  <c r="AK440" i="2" s="1"/>
  <c r="AI412" i="2"/>
  <c r="AK412" i="2" s="1"/>
  <c r="AI403" i="2"/>
  <c r="AK403" i="2" s="1"/>
  <c r="AK365" i="2"/>
  <c r="AI356" i="2"/>
  <c r="AK356" i="2" s="1"/>
  <c r="AK349" i="2"/>
  <c r="AK297" i="2"/>
  <c r="AI292" i="2"/>
  <c r="AK292" i="2" s="1"/>
  <c r="AI284" i="2"/>
  <c r="AK284" i="2" s="1"/>
  <c r="AM274" i="2"/>
  <c r="AI75" i="3"/>
  <c r="AK75" i="3" s="1"/>
  <c r="AI59" i="3"/>
  <c r="AK59" i="3" s="1"/>
  <c r="AI51" i="3"/>
  <c r="AK51" i="3" s="1"/>
  <c r="AI465" i="2"/>
  <c r="AK465" i="2" s="1"/>
  <c r="AI401" i="2"/>
  <c r="AK401" i="2" s="1"/>
  <c r="AI387" i="2"/>
  <c r="AK387" i="2" s="1"/>
  <c r="AI123" i="3"/>
  <c r="AK123" i="3" s="1"/>
  <c r="AI103" i="3"/>
  <c r="AK103" i="3" s="1"/>
  <c r="AI424" i="2"/>
  <c r="AK424" i="2" s="1"/>
  <c r="AK421" i="2"/>
  <c r="AI393" i="2"/>
  <c r="AK393" i="2" s="1"/>
  <c r="AI388" i="2"/>
  <c r="AK388" i="2" s="1"/>
  <c r="AI381" i="2"/>
  <c r="AK381" i="2" s="1"/>
  <c r="AI333" i="2"/>
  <c r="AK333" i="2" s="1"/>
  <c r="AI324" i="2"/>
  <c r="AK324" i="2" s="1"/>
  <c r="AI319" i="2"/>
  <c r="AK319" i="2" s="1"/>
  <c r="AI276" i="2"/>
  <c r="AK276" i="2" s="1"/>
  <c r="AI271" i="2"/>
  <c r="AK271" i="2" s="1"/>
  <c r="AI269" i="2"/>
  <c r="AK269" i="2" s="1"/>
  <c r="AI264" i="2"/>
  <c r="AK264" i="2" s="1"/>
  <c r="AI259" i="2"/>
  <c r="AK259" i="2" s="1"/>
  <c r="AI245" i="2"/>
  <c r="AK245" i="2" s="1"/>
  <c r="AI123" i="2"/>
  <c r="AK123" i="2" s="1"/>
  <c r="AI99" i="2"/>
  <c r="AK99" i="2" s="1"/>
  <c r="AI95" i="2"/>
  <c r="AK95" i="2" s="1"/>
  <c r="AI63" i="2"/>
  <c r="AK63" i="2" s="1"/>
  <c r="AI59" i="2"/>
  <c r="AK59" i="2" s="1"/>
  <c r="AM56" i="2"/>
  <c r="AI55" i="2"/>
  <c r="AK55" i="2" s="1"/>
  <c r="AI51" i="2"/>
  <c r="AK51" i="2" s="1"/>
  <c r="AI47" i="2"/>
  <c r="AK47" i="2" s="1"/>
  <c r="AM44" i="2"/>
  <c r="AI43" i="2"/>
  <c r="AK43" i="2" s="1"/>
  <c r="AI39" i="2"/>
  <c r="AK39" i="2" s="1"/>
  <c r="AI35" i="2"/>
  <c r="AK35" i="2" s="1"/>
  <c r="AI31" i="2"/>
  <c r="AK31" i="2" s="1"/>
  <c r="AI27" i="2"/>
  <c r="AK27" i="2" s="1"/>
  <c r="AK19" i="2"/>
  <c r="AK15" i="2"/>
  <c r="AK7" i="2"/>
  <c r="AK3" i="2"/>
  <c r="AI162" i="2"/>
  <c r="AK162" i="2" s="1"/>
  <c r="AM235" i="1"/>
  <c r="AM107" i="1"/>
  <c r="AM91" i="1"/>
  <c r="AI206" i="2"/>
  <c r="AK206" i="2" s="1"/>
  <c r="AI194" i="2"/>
  <c r="AK194" i="2" s="1"/>
  <c r="AI142" i="2"/>
  <c r="AK142" i="2" s="1"/>
  <c r="AI114" i="2"/>
  <c r="AK114" i="2" s="1"/>
  <c r="AI94" i="2"/>
  <c r="AK94" i="2" s="1"/>
  <c r="AI351" i="1"/>
  <c r="AK351" i="1" s="1"/>
  <c r="AI285" i="1"/>
  <c r="AK285" i="1" s="1"/>
  <c r="AM186" i="1"/>
  <c r="AM82" i="1"/>
  <c r="AM261" i="1"/>
  <c r="AM454" i="1"/>
  <c r="AI216" i="2"/>
  <c r="AK216" i="2" s="1"/>
  <c r="AI154" i="2"/>
  <c r="AK154" i="2" s="1"/>
  <c r="AI149" i="2"/>
  <c r="AK149" i="2" s="1"/>
  <c r="AI122" i="2"/>
  <c r="AK122" i="2" s="1"/>
  <c r="AI101" i="2"/>
  <c r="AK101" i="2" s="1"/>
  <c r="AI86" i="2"/>
  <c r="AK86" i="2" s="1"/>
  <c r="AI42" i="2"/>
  <c r="AK42" i="2" s="1"/>
  <c r="AI442" i="1"/>
  <c r="AK442" i="1" s="1"/>
  <c r="AI430" i="1"/>
  <c r="AK430" i="1" s="1"/>
  <c r="AI410" i="1"/>
  <c r="AK410" i="1" s="1"/>
  <c r="AI374" i="1"/>
  <c r="AK374" i="1" s="1"/>
  <c r="AI346" i="1"/>
  <c r="AK346" i="1" s="1"/>
  <c r="AI315" i="1"/>
  <c r="AK315" i="1" s="1"/>
  <c r="AI289" i="1"/>
  <c r="AK289" i="1" s="1"/>
  <c r="AI277" i="1"/>
  <c r="AK277" i="1" s="1"/>
  <c r="AI182" i="2"/>
  <c r="AK182" i="2" s="1"/>
  <c r="AI170" i="2"/>
  <c r="AK170" i="2" s="1"/>
  <c r="AI102" i="2"/>
  <c r="AK102" i="2" s="1"/>
  <c r="AI70" i="2"/>
  <c r="AK70" i="2" s="1"/>
  <c r="AI58" i="2"/>
  <c r="AK58" i="2" s="1"/>
  <c r="AI41" i="2"/>
  <c r="AK41" i="2" s="1"/>
  <c r="AI22" i="2"/>
  <c r="AK22" i="2" s="1"/>
  <c r="AI355" i="1"/>
  <c r="AK355" i="1" s="1"/>
  <c r="AI318" i="1"/>
  <c r="AK318" i="1" s="1"/>
  <c r="AI307" i="1"/>
  <c r="AK307" i="1" s="1"/>
  <c r="AI265" i="1"/>
  <c r="AK265" i="1" s="1"/>
  <c r="AI251" i="1"/>
  <c r="AK251" i="1" s="1"/>
  <c r="AI237" i="1"/>
  <c r="AK237" i="1" s="1"/>
  <c r="AI217" i="1"/>
  <c r="AK217" i="1" s="1"/>
  <c r="AI191" i="1"/>
  <c r="AK191" i="1" s="1"/>
  <c r="AI170" i="1"/>
  <c r="AK170" i="1" s="1"/>
  <c r="AI155" i="1"/>
  <c r="AK155" i="1" s="1"/>
  <c r="AI130" i="1"/>
  <c r="AK130" i="1" s="1"/>
  <c r="AI19" i="1"/>
  <c r="AK19" i="1" s="1"/>
  <c r="AI171" i="1"/>
  <c r="AK171" i="1" s="1"/>
  <c r="AI159" i="1"/>
  <c r="AK159" i="1" s="1"/>
  <c r="AI139" i="1"/>
  <c r="AK139" i="1" s="1"/>
  <c r="AI63" i="1"/>
  <c r="AK63" i="1" s="1"/>
  <c r="AI43" i="1"/>
  <c r="AK43" i="1" s="1"/>
  <c r="AI207" i="1"/>
  <c r="AK207" i="1" s="1"/>
  <c r="AI123" i="1"/>
  <c r="AK123" i="1" s="1"/>
  <c r="AI39" i="1"/>
  <c r="AK39" i="1" s="1"/>
  <c r="AI216" i="1"/>
  <c r="AK216" i="1" s="1"/>
  <c r="AI180" i="1"/>
  <c r="AK180" i="1" s="1"/>
  <c r="AI176" i="1"/>
  <c r="AK176" i="1" s="1"/>
  <c r="AI154" i="1"/>
  <c r="AK154" i="1" s="1"/>
  <c r="AI128" i="1"/>
  <c r="AK128" i="1" s="1"/>
  <c r="AI114" i="1"/>
  <c r="AK114" i="1" s="1"/>
  <c r="AI100" i="1"/>
  <c r="AK100" i="1" s="1"/>
  <c r="AI87" i="1"/>
  <c r="AK87" i="1" s="1"/>
  <c r="AI74" i="1"/>
  <c r="AK74" i="1" s="1"/>
  <c r="AK271" i="9"/>
  <c r="AM271" i="9"/>
  <c r="AM259" i="9"/>
  <c r="AM125" i="9"/>
  <c r="Z2" i="9"/>
  <c r="AK125" i="8"/>
  <c r="AK191" i="8"/>
  <c r="AK179" i="8"/>
  <c r="AK160" i="8"/>
  <c r="AK107" i="8"/>
  <c r="AK95" i="8"/>
  <c r="AK74" i="8"/>
  <c r="AK66" i="8"/>
  <c r="AK54" i="8"/>
  <c r="AK24" i="8"/>
  <c r="AM417" i="8"/>
  <c r="AK89" i="8"/>
  <c r="AK81" i="8"/>
  <c r="AK47" i="8"/>
  <c r="AK111" i="8"/>
  <c r="AK98" i="8"/>
  <c r="AK78" i="8"/>
  <c r="AK62" i="8"/>
  <c r="AK105" i="8"/>
  <c r="AK48" i="8"/>
  <c r="AK19" i="8"/>
  <c r="AI17" i="8"/>
  <c r="AK17" i="8" s="1"/>
  <c r="AI9" i="8"/>
  <c r="AK9" i="8" s="1"/>
  <c r="AI315" i="7"/>
  <c r="AK315" i="7" s="1"/>
  <c r="AI304" i="7"/>
  <c r="AK304" i="7" s="1"/>
  <c r="AI290" i="7"/>
  <c r="AK290" i="7" s="1"/>
  <c r="AI282" i="7"/>
  <c r="AK282" i="7" s="1"/>
  <c r="AI224" i="7"/>
  <c r="AK224" i="7" s="1"/>
  <c r="AM323" i="7"/>
  <c r="AM361" i="7"/>
  <c r="AM318" i="7"/>
  <c r="AM395" i="7"/>
  <c r="AM400" i="7"/>
  <c r="AM417" i="7"/>
  <c r="AM433" i="7"/>
  <c r="AI338" i="7"/>
  <c r="AK338" i="7" s="1"/>
  <c r="AI327" i="7"/>
  <c r="AK327" i="7" s="1"/>
  <c r="AI307" i="7"/>
  <c r="AK307" i="7" s="1"/>
  <c r="AI276" i="7"/>
  <c r="AK276" i="7" s="1"/>
  <c r="AI263" i="7"/>
  <c r="AK263" i="7" s="1"/>
  <c r="AI255" i="7"/>
  <c r="AK255" i="7" s="1"/>
  <c r="AI240" i="7"/>
  <c r="AK240" i="7" s="1"/>
  <c r="AI234" i="7"/>
  <c r="AK234" i="7" s="1"/>
  <c r="AK228" i="7"/>
  <c r="AI222" i="7"/>
  <c r="AK222" i="7" s="1"/>
  <c r="AI199" i="7"/>
  <c r="AK199" i="7" s="1"/>
  <c r="AI212" i="7"/>
  <c r="AK212" i="7" s="1"/>
  <c r="AI208" i="7"/>
  <c r="AK208" i="7" s="1"/>
  <c r="AM56" i="7"/>
  <c r="AM44" i="7"/>
  <c r="AI144" i="7"/>
  <c r="AK144" i="7" s="1"/>
  <c r="AI104" i="7"/>
  <c r="AK104" i="7" s="1"/>
  <c r="AI71" i="7"/>
  <c r="AK71" i="7" s="1"/>
  <c r="AI27" i="7"/>
  <c r="AK27" i="7" s="1"/>
  <c r="AI11" i="7"/>
  <c r="AK11" i="7" s="1"/>
  <c r="AI148" i="7"/>
  <c r="AK148" i="7" s="1"/>
  <c r="AI107" i="7"/>
  <c r="AK107" i="7" s="1"/>
  <c r="AI73" i="7"/>
  <c r="AK73" i="7" s="1"/>
  <c r="AI55" i="7"/>
  <c r="AI36" i="7"/>
  <c r="AK36" i="7" s="1"/>
  <c r="AI24" i="7"/>
  <c r="AK24" i="7" s="1"/>
  <c r="AI167" i="7"/>
  <c r="AK167" i="7" s="1"/>
  <c r="AI157" i="7"/>
  <c r="AK157" i="7" s="1"/>
  <c r="AI141" i="7"/>
  <c r="AK141" i="7" s="1"/>
  <c r="AI132" i="7"/>
  <c r="AK132" i="7" s="1"/>
  <c r="AI119" i="7"/>
  <c r="AK119" i="7" s="1"/>
  <c r="AI108" i="7"/>
  <c r="AK108" i="7" s="1"/>
  <c r="AI57" i="7"/>
  <c r="AK57" i="7" s="1"/>
  <c r="AI41" i="7"/>
  <c r="AK41" i="7" s="1"/>
  <c r="AI25" i="7"/>
  <c r="AK25" i="7" s="1"/>
  <c r="AI9" i="7"/>
  <c r="AK9" i="7" s="1"/>
  <c r="AI159" i="7"/>
  <c r="AK159" i="7" s="1"/>
  <c r="AI100" i="7"/>
  <c r="AK100" i="7" s="1"/>
  <c r="AI214" i="6"/>
  <c r="AK214" i="6" s="1"/>
  <c r="AI235" i="6"/>
  <c r="AK235" i="6" s="1"/>
  <c r="AI210" i="6"/>
  <c r="AK210" i="6" s="1"/>
  <c r="AI202" i="6"/>
  <c r="AK202" i="6" s="1"/>
  <c r="AI379" i="6"/>
  <c r="AK379" i="6" s="1"/>
  <c r="AI373" i="6"/>
  <c r="AK373" i="6" s="1"/>
  <c r="AI351" i="6"/>
  <c r="AK351" i="6" s="1"/>
  <c r="AI337" i="6"/>
  <c r="AK337" i="6" s="1"/>
  <c r="AI310" i="6"/>
  <c r="AK310" i="6" s="1"/>
  <c r="AI287" i="6"/>
  <c r="AK287" i="6" s="1"/>
  <c r="AI271" i="6"/>
  <c r="AK271" i="6" s="1"/>
  <c r="AI243" i="6"/>
  <c r="AK243" i="6" s="1"/>
  <c r="AI227" i="6"/>
  <c r="AK227" i="6" s="1"/>
  <c r="AI218" i="6"/>
  <c r="AK218" i="6" s="1"/>
  <c r="AM162" i="6"/>
  <c r="AM419" i="6"/>
  <c r="AM256" i="6"/>
  <c r="AI186" i="6"/>
  <c r="AK186" i="6" s="1"/>
  <c r="AI138" i="6"/>
  <c r="AK138" i="6" s="1"/>
  <c r="AI17" i="6"/>
  <c r="AK17" i="6" s="1"/>
  <c r="AI154" i="6"/>
  <c r="AK154" i="6" s="1"/>
  <c r="AI150" i="6"/>
  <c r="AK150" i="6" s="1"/>
  <c r="AI125" i="6"/>
  <c r="AK125" i="6" s="1"/>
  <c r="AK63" i="6"/>
  <c r="AK47" i="6"/>
  <c r="AI38" i="6"/>
  <c r="AK38" i="6" s="1"/>
  <c r="AI18" i="6"/>
  <c r="AK18" i="6" s="1"/>
  <c r="AI200" i="6"/>
  <c r="AK200" i="6" s="1"/>
  <c r="AI183" i="6"/>
  <c r="AK183" i="6" s="1"/>
  <c r="AI178" i="6"/>
  <c r="AK178" i="6" s="1"/>
  <c r="AI131" i="6"/>
  <c r="AK131" i="6" s="1"/>
  <c r="AI122" i="6"/>
  <c r="AK122" i="6" s="1"/>
  <c r="AI102" i="6"/>
  <c r="AK102" i="6" s="1"/>
  <c r="AI93" i="6"/>
  <c r="AK93" i="6" s="1"/>
  <c r="AI66" i="6"/>
  <c r="AK66" i="6" s="1"/>
  <c r="AI50" i="6"/>
  <c r="AK50" i="6" s="1"/>
  <c r="AK27" i="6"/>
  <c r="AI185" i="6"/>
  <c r="AK185" i="6" s="1"/>
  <c r="AI158" i="6"/>
  <c r="AK158" i="6" s="1"/>
  <c r="AI74" i="6"/>
  <c r="AK74" i="6" s="1"/>
  <c r="AI54" i="6"/>
  <c r="AK54" i="6" s="1"/>
  <c r="AK15" i="6"/>
  <c r="AI430" i="5"/>
  <c r="AK430" i="5" s="1"/>
  <c r="AI418" i="5"/>
  <c r="AK418" i="5" s="1"/>
  <c r="AI254" i="5"/>
  <c r="AK254" i="5" s="1"/>
  <c r="AI231" i="5"/>
  <c r="AK231" i="5" s="1"/>
  <c r="AI206" i="5"/>
  <c r="AK206" i="5" s="1"/>
  <c r="AM2" i="5"/>
  <c r="AM283" i="5"/>
  <c r="AI435" i="5"/>
  <c r="AK435" i="5" s="1"/>
  <c r="AI422" i="5"/>
  <c r="AK422" i="5" s="1"/>
  <c r="AI402" i="5"/>
  <c r="AK402" i="5" s="1"/>
  <c r="AI358" i="5"/>
  <c r="AK358" i="5" s="1"/>
  <c r="AI338" i="5"/>
  <c r="AK338" i="5" s="1"/>
  <c r="AI286" i="5"/>
  <c r="AK286" i="5" s="1"/>
  <c r="AI269" i="5"/>
  <c r="AK269" i="5" s="1"/>
  <c r="AK235" i="5"/>
  <c r="AM93" i="5"/>
  <c r="AI189" i="5"/>
  <c r="AK189" i="5" s="1"/>
  <c r="AI173" i="5"/>
  <c r="AK173" i="5" s="1"/>
  <c r="AI9" i="5"/>
  <c r="AK9" i="5" s="1"/>
  <c r="AM2" i="4"/>
  <c r="AI200" i="5"/>
  <c r="AK200" i="5" s="1"/>
  <c r="AI184" i="5"/>
  <c r="AK184" i="5" s="1"/>
  <c r="AI168" i="5"/>
  <c r="AK168" i="5" s="1"/>
  <c r="AI105" i="5"/>
  <c r="AK105" i="5" s="1"/>
  <c r="AI77" i="5"/>
  <c r="AK77" i="5" s="1"/>
  <c r="AI57" i="5"/>
  <c r="AK57" i="5" s="1"/>
  <c r="AI193" i="5"/>
  <c r="AK193" i="5" s="1"/>
  <c r="AI161" i="5"/>
  <c r="AK161" i="5" s="1"/>
  <c r="AI89" i="5"/>
  <c r="AK89" i="5" s="1"/>
  <c r="AI60" i="5"/>
  <c r="AK60" i="5" s="1"/>
  <c r="AI37" i="5"/>
  <c r="AK37" i="5" s="1"/>
  <c r="AK449" i="4"/>
  <c r="AK435" i="4"/>
  <c r="AK419" i="4"/>
  <c r="AK398" i="4"/>
  <c r="AK348" i="4"/>
  <c r="AK340" i="4"/>
  <c r="AK330" i="4"/>
  <c r="AK322" i="4"/>
  <c r="AK279" i="4"/>
  <c r="AK261" i="4"/>
  <c r="AK242" i="4"/>
  <c r="AI206" i="4"/>
  <c r="AK206" i="4" s="1"/>
  <c r="AI109" i="5"/>
  <c r="AK109" i="5" s="1"/>
  <c r="AI73" i="5"/>
  <c r="AK73" i="5" s="1"/>
  <c r="AK468" i="4"/>
  <c r="AK429" i="4"/>
  <c r="AK400" i="4"/>
  <c r="AK367" i="4"/>
  <c r="AK354" i="4"/>
  <c r="AK317" i="4"/>
  <c r="AK309" i="4"/>
  <c r="AI227" i="4"/>
  <c r="AK227" i="4" s="1"/>
  <c r="AI204" i="4"/>
  <c r="AK204" i="4" s="1"/>
  <c r="AI95" i="4"/>
  <c r="AK95" i="4" s="1"/>
  <c r="AI86" i="4"/>
  <c r="AK86" i="4" s="1"/>
  <c r="AI54" i="4"/>
  <c r="AK54" i="4" s="1"/>
  <c r="AI217" i="3"/>
  <c r="AK217" i="3" s="1"/>
  <c r="AI209" i="3"/>
  <c r="AK209" i="3" s="1"/>
  <c r="AI197" i="4"/>
  <c r="AK197" i="4" s="1"/>
  <c r="AI180" i="4"/>
  <c r="AK180" i="4" s="1"/>
  <c r="AI176" i="4"/>
  <c r="AK176" i="4" s="1"/>
  <c r="AI162" i="4"/>
  <c r="AK162" i="4" s="1"/>
  <c r="AI119" i="4"/>
  <c r="AK119" i="4" s="1"/>
  <c r="AI67" i="4"/>
  <c r="AK67" i="4" s="1"/>
  <c r="AI51" i="4"/>
  <c r="AK51" i="4" s="1"/>
  <c r="AI35" i="4"/>
  <c r="AK35" i="4" s="1"/>
  <c r="AK438" i="3"/>
  <c r="AK393" i="3"/>
  <c r="AK388" i="3"/>
  <c r="AK364" i="3"/>
  <c r="AK311" i="3"/>
  <c r="AK259" i="3"/>
  <c r="AK221" i="3"/>
  <c r="AI192" i="4"/>
  <c r="AK192" i="4" s="1"/>
  <c r="AI156" i="4"/>
  <c r="AK156" i="4" s="1"/>
  <c r="AI139" i="4"/>
  <c r="AK139" i="4" s="1"/>
  <c r="AI128" i="4"/>
  <c r="AK128" i="4" s="1"/>
  <c r="AI98" i="4"/>
  <c r="AK98" i="4" s="1"/>
  <c r="AI83" i="4"/>
  <c r="AK83" i="4" s="1"/>
  <c r="AK466" i="3"/>
  <c r="AK444" i="3"/>
  <c r="AK433" i="3"/>
  <c r="AK426" i="3"/>
  <c r="AK418" i="3"/>
  <c r="AK409" i="3"/>
  <c r="AK402" i="3"/>
  <c r="AK368" i="3"/>
  <c r="AK356" i="3"/>
  <c r="AK348" i="3"/>
  <c r="AK316" i="3"/>
  <c r="AK309" i="3"/>
  <c r="AK271" i="3"/>
  <c r="AK261" i="3"/>
  <c r="F2" i="3"/>
  <c r="AI239" i="3"/>
  <c r="AK239" i="3" s="1"/>
  <c r="AI234" i="3"/>
  <c r="AK234" i="3" s="1"/>
  <c r="AM318" i="3"/>
  <c r="AI231" i="2"/>
  <c r="AK231" i="2" s="1"/>
  <c r="AI432" i="2"/>
  <c r="AK432" i="2" s="1"/>
  <c r="AI399" i="2"/>
  <c r="AK399" i="2" s="1"/>
  <c r="AI360" i="2"/>
  <c r="AK360" i="2" s="1"/>
  <c r="AK313" i="2"/>
  <c r="AM194" i="2"/>
  <c r="AM34" i="2"/>
  <c r="AM2" i="2"/>
  <c r="AI175" i="3"/>
  <c r="AK175" i="3" s="1"/>
  <c r="AI151" i="3"/>
  <c r="AK151" i="3" s="1"/>
  <c r="AI119" i="3"/>
  <c r="AK119" i="3" s="1"/>
  <c r="AI464" i="2"/>
  <c r="AK464" i="2" s="1"/>
  <c r="AI423" i="2"/>
  <c r="AK423" i="2" s="1"/>
  <c r="AM395" i="2"/>
  <c r="AI383" i="2"/>
  <c r="AK383" i="2" s="1"/>
  <c r="AI340" i="2"/>
  <c r="AK340" i="2" s="1"/>
  <c r="AI317" i="2"/>
  <c r="AK317" i="2" s="1"/>
  <c r="AI312" i="2"/>
  <c r="AK312" i="2" s="1"/>
  <c r="AI307" i="2"/>
  <c r="AK307" i="2" s="1"/>
  <c r="AI304" i="2"/>
  <c r="AK304" i="2" s="1"/>
  <c r="AI299" i="2"/>
  <c r="AK299" i="2" s="1"/>
  <c r="AI261" i="2"/>
  <c r="AK261" i="2" s="1"/>
  <c r="AI256" i="2"/>
  <c r="AK256" i="2" s="1"/>
  <c r="AM65" i="2"/>
  <c r="AI469" i="2"/>
  <c r="AK469" i="2" s="1"/>
  <c r="AI385" i="2"/>
  <c r="AK385" i="2" s="1"/>
  <c r="AI329" i="2"/>
  <c r="AK329" i="2" s="1"/>
  <c r="AI241" i="2"/>
  <c r="AK241" i="2" s="1"/>
  <c r="AI239" i="2"/>
  <c r="AK239" i="2" s="1"/>
  <c r="AI119" i="2"/>
  <c r="AK119" i="2" s="1"/>
  <c r="AI115" i="2"/>
  <c r="AK115" i="2" s="1"/>
  <c r="AI111" i="2"/>
  <c r="AK111" i="2" s="1"/>
  <c r="AM108" i="2"/>
  <c r="AI91" i="2"/>
  <c r="AK91" i="2" s="1"/>
  <c r="AI87" i="2"/>
  <c r="AK87" i="2" s="1"/>
  <c r="AI83" i="2"/>
  <c r="AK83" i="2" s="1"/>
  <c r="AI79" i="2"/>
  <c r="AK79" i="2" s="1"/>
  <c r="AM76" i="2"/>
  <c r="AI75" i="2"/>
  <c r="AK75" i="2" s="1"/>
  <c r="AI223" i="2"/>
  <c r="AK223" i="2" s="1"/>
  <c r="AI130" i="2"/>
  <c r="AK130" i="2" s="1"/>
  <c r="AI62" i="2"/>
  <c r="AK62" i="2" s="1"/>
  <c r="AM63" i="1"/>
  <c r="AI2" i="1"/>
  <c r="AM2" i="1" s="1"/>
  <c r="AI210" i="2"/>
  <c r="AK210" i="2" s="1"/>
  <c r="AI186" i="2"/>
  <c r="AK186" i="2" s="1"/>
  <c r="AI106" i="2"/>
  <c r="AK106" i="2" s="1"/>
  <c r="AI82" i="2"/>
  <c r="AK82" i="2" s="1"/>
  <c r="AI54" i="2"/>
  <c r="AK54" i="2" s="1"/>
  <c r="AI14" i="2"/>
  <c r="AK14" i="2" s="1"/>
  <c r="AI419" i="1"/>
  <c r="AK419" i="1" s="1"/>
  <c r="AI331" i="1"/>
  <c r="AK331" i="1" s="1"/>
  <c r="AI273" i="1"/>
  <c r="AK273" i="1" s="1"/>
  <c r="AI244" i="1"/>
  <c r="AK244" i="1" s="1"/>
  <c r="AM279" i="1"/>
  <c r="AM276" i="1"/>
  <c r="AI197" i="2"/>
  <c r="AK197" i="2" s="1"/>
  <c r="AI153" i="2"/>
  <c r="AK153" i="2" s="1"/>
  <c r="AI85" i="2"/>
  <c r="AK85" i="2" s="1"/>
  <c r="AI66" i="2"/>
  <c r="AK66" i="2" s="1"/>
  <c r="AI378" i="1"/>
  <c r="AK378" i="1" s="1"/>
  <c r="AI373" i="1"/>
  <c r="AK373" i="1" s="1"/>
  <c r="AI323" i="1"/>
  <c r="AK323" i="1" s="1"/>
  <c r="AI288" i="1"/>
  <c r="AK288" i="1" s="1"/>
  <c r="AI181" i="2"/>
  <c r="AK181" i="2" s="1"/>
  <c r="AI169" i="2"/>
  <c r="AK169" i="2" s="1"/>
  <c r="AI129" i="2"/>
  <c r="AK129" i="2" s="1"/>
  <c r="AI90" i="2"/>
  <c r="AK90" i="2" s="1"/>
  <c r="AI69" i="2"/>
  <c r="AK69" i="2" s="1"/>
  <c r="AI38" i="2"/>
  <c r="AK38" i="2" s="1"/>
  <c r="AI431" i="1"/>
  <c r="AK431" i="1" s="1"/>
  <c r="AI411" i="1"/>
  <c r="AK411" i="1" s="1"/>
  <c r="AI382" i="1"/>
  <c r="AK382" i="1" s="1"/>
  <c r="AI363" i="1"/>
  <c r="AK363" i="1" s="1"/>
  <c r="AI306" i="1"/>
  <c r="AK306" i="1" s="1"/>
  <c r="AI294" i="1"/>
  <c r="AK294" i="1" s="1"/>
  <c r="AI280" i="1"/>
  <c r="AK280" i="1" s="1"/>
  <c r="AI240" i="1"/>
  <c r="AK240" i="1" s="1"/>
  <c r="AI228" i="1"/>
  <c r="AK228" i="1" s="1"/>
  <c r="AI200" i="1"/>
  <c r="AK200" i="1" s="1"/>
  <c r="AI184" i="1"/>
  <c r="AK184" i="1" s="1"/>
  <c r="AI168" i="1"/>
  <c r="AK168" i="1" s="1"/>
  <c r="AI104" i="1"/>
  <c r="AK104" i="1" s="1"/>
  <c r="AI92" i="1"/>
  <c r="AK92" i="1" s="1"/>
  <c r="AI51" i="1"/>
  <c r="AK51" i="1" s="1"/>
  <c r="AI27" i="1"/>
  <c r="AK27" i="1" s="1"/>
  <c r="AI222" i="1"/>
  <c r="AK222" i="1" s="1"/>
  <c r="AI143" i="1"/>
  <c r="AK143" i="1" s="1"/>
  <c r="AI75" i="1"/>
  <c r="AK75" i="1" s="1"/>
  <c r="AI11" i="1"/>
  <c r="AK11" i="1" s="1"/>
  <c r="AI195" i="1"/>
  <c r="AK195" i="1" s="1"/>
  <c r="AI233" i="1"/>
  <c r="AK233" i="1" s="1"/>
  <c r="AI190" i="1"/>
  <c r="AK190" i="1" s="1"/>
  <c r="AI179" i="1"/>
  <c r="AK179" i="1" s="1"/>
  <c r="AI175" i="1"/>
  <c r="AK175" i="1" s="1"/>
  <c r="AI127" i="1"/>
  <c r="AK127" i="1" s="1"/>
  <c r="AI99" i="1"/>
  <c r="AK99" i="1" s="1"/>
  <c r="AI86" i="1"/>
  <c r="AK86" i="1" s="1"/>
  <c r="AM54" i="6" l="1"/>
  <c r="AM261" i="2"/>
  <c r="AK55" i="7"/>
  <c r="AM55" i="7"/>
  <c r="AM355" i="1"/>
  <c r="AM204" i="7"/>
  <c r="AM285" i="1"/>
  <c r="AK2" i="2"/>
  <c r="AI2" i="6"/>
  <c r="AK2" i="1"/>
  <c r="AI2" i="3"/>
  <c r="AK2" i="4"/>
  <c r="AM192" i="1"/>
  <c r="AM77" i="2"/>
  <c r="AM65" i="5"/>
  <c r="F2" i="8"/>
  <c r="F2" i="9"/>
  <c r="AM170" i="2"/>
  <c r="AM419" i="2"/>
  <c r="AM107" i="2"/>
  <c r="AM107" i="4"/>
  <c r="AM162" i="4"/>
  <c r="F2" i="7"/>
  <c r="AM107" i="7"/>
  <c r="AM316" i="7"/>
  <c r="AM318" i="1"/>
  <c r="AK2" i="5"/>
  <c r="AM247" i="7"/>
  <c r="AI2" i="7" l="1"/>
  <c r="AK2" i="3"/>
  <c r="AI2" i="9"/>
  <c r="AI2" i="8"/>
  <c r="AK2" i="6"/>
  <c r="AK2" i="8" l="1"/>
  <c r="AM2" i="8"/>
  <c r="AK2" i="9"/>
  <c r="AK2" i="7"/>
  <c r="AM2" i="7"/>
</calcChain>
</file>

<file path=xl/sharedStrings.xml><?xml version="1.0" encoding="utf-8"?>
<sst xmlns="http://schemas.openxmlformats.org/spreadsheetml/2006/main" count="27493" uniqueCount="211">
  <si>
    <t>-</t>
  </si>
  <si>
    <t>Volgnum</t>
  </si>
  <si>
    <t>Sectie_Mob</t>
  </si>
  <si>
    <t>Gebied</t>
  </si>
  <si>
    <t>WVK_ID</t>
  </si>
  <si>
    <t>STRAAT</t>
  </si>
  <si>
    <t>Capaciteit totaal structureel</t>
  </si>
  <si>
    <t>Invalide_Alg</t>
  </si>
  <si>
    <t>Invalide_Kent</t>
  </si>
  <si>
    <t>Laadlos_open</t>
  </si>
  <si>
    <t>Laadlos_tijd</t>
  </si>
  <si>
    <t>Electrisch_open</t>
  </si>
  <si>
    <t>Electrisch_tijd</t>
  </si>
  <si>
    <t>Arts</t>
  </si>
  <si>
    <t>Taxi</t>
  </si>
  <si>
    <t>Ambassade</t>
  </si>
  <si>
    <t>Deelauto</t>
  </si>
  <si>
    <t>Overig</t>
  </si>
  <si>
    <t>Opmerking veldwerk capaciteit</t>
  </si>
  <si>
    <t>0=vak met markering, 1=vak geen markering, 2=geen vak geen markering, 99=geen capaciteit</t>
  </si>
  <si>
    <t>1=langs 2=45gr 3=90gr</t>
  </si>
  <si>
    <t>gedoog</t>
  </si>
  <si>
    <t>Lengte gemeten</t>
  </si>
  <si>
    <t>Richting</t>
  </si>
  <si>
    <t>Breedte</t>
  </si>
  <si>
    <t>Capaciteit obv lengte berekend</t>
  </si>
  <si>
    <t>Capaciteit obv lengte afgerond</t>
  </si>
  <si>
    <t>Capaciteit  inschatting langsparkeren of vakken</t>
  </si>
  <si>
    <t>Vakken</t>
  </si>
  <si>
    <t>DAG</t>
  </si>
  <si>
    <t>DATUM</t>
  </si>
  <si>
    <t>KWARTAAL</t>
  </si>
  <si>
    <t>DAGSOORT</t>
  </si>
  <si>
    <t>TIJD</t>
  </si>
  <si>
    <t>DAGDEEL</t>
  </si>
  <si>
    <t>ACTUELE_CAPACITEIT</t>
  </si>
  <si>
    <t>TOTAAL_GEPARKEERDE VOERTUIGEN</t>
  </si>
  <si>
    <t>BEZETTINGSGRAAD</t>
  </si>
  <si>
    <t>FOUT_GEPARKEERD_MULDER</t>
  </si>
  <si>
    <t>PERC_FOUT</t>
  </si>
  <si>
    <t>PLAATSEN_BEZET_NIET_VOERTUIG</t>
  </si>
  <si>
    <t>Bez Opmerking</t>
  </si>
  <si>
    <t>Zondag</t>
  </si>
  <si>
    <t>2021-3</t>
  </si>
  <si>
    <t>Zondagavond</t>
  </si>
  <si>
    <t>19:00-21:00</t>
  </si>
  <si>
    <t>Avond</t>
  </si>
  <si>
    <t>Zondagmiddag</t>
  </si>
  <si>
    <t>13:00-15:00</t>
  </si>
  <si>
    <t>Middag</t>
  </si>
  <si>
    <t>Zaterdag</t>
  </si>
  <si>
    <t>Zaterdagnacht</t>
  </si>
  <si>
    <t>01:00-05:00</t>
  </si>
  <si>
    <t>Nacht</t>
  </si>
  <si>
    <t>Zaterdagavond</t>
  </si>
  <si>
    <t>Zaterdagmiddag</t>
  </si>
  <si>
    <t>Werkdag</t>
  </si>
  <si>
    <t>Werkdagmiddag</t>
  </si>
  <si>
    <t>17:00-19:00</t>
  </si>
  <si>
    <t>Werkdagnacht</t>
  </si>
  <si>
    <t>Werkdagavond</t>
  </si>
  <si>
    <t>Wassenaarseweg</t>
  </si>
  <si>
    <t>Mankesstraat</t>
  </si>
  <si>
    <t>Ary Schefferstraat</t>
  </si>
  <si>
    <t>Van Soutelandelaan</t>
  </si>
  <si>
    <t>Ridderlaan</t>
  </si>
  <si>
    <t>Van Stienhovenstraat</t>
  </si>
  <si>
    <t>Waalsdorperweg</t>
  </si>
  <si>
    <t>Van Diepenburchstraat</t>
  </si>
  <si>
    <t>Oostduinlaan</t>
  </si>
  <si>
    <t>Oostduinplein</t>
  </si>
  <si>
    <t>Van Panhuysstraat</t>
  </si>
  <si>
    <t>Groenhovenstraat</t>
  </si>
  <si>
    <t>Floris Grijpstraat</t>
  </si>
  <si>
    <t>Van der Haerstraat</t>
  </si>
  <si>
    <t>Carel van Bylandtlaan</t>
  </si>
  <si>
    <t>Van Zaeckstraat</t>
  </si>
  <si>
    <t>Raamweg</t>
  </si>
  <si>
    <t>Van Montfoortlaan</t>
  </si>
  <si>
    <t>Neuhuyskade</t>
  </si>
  <si>
    <t>Dreibholtzstraat</t>
  </si>
  <si>
    <t>Weissenbruchstraat</t>
  </si>
  <si>
    <t xml:space="preserve"> overig  int organisatie </t>
  </si>
  <si>
    <t>Johannes Bildersstraat</t>
  </si>
  <si>
    <t>Clingendael</t>
  </si>
  <si>
    <t>Van Moersselestraat</t>
  </si>
  <si>
    <t>Van Hogenhoucklaan</t>
  </si>
  <si>
    <t>Breitnerlaan</t>
  </si>
  <si>
    <t>Benoordenhoutseweg</t>
  </si>
  <si>
    <t>Floris Arntzeniusplein</t>
  </si>
  <si>
    <t>Laan van Clingendael</t>
  </si>
  <si>
    <t>Hanedoesstraat</t>
  </si>
  <si>
    <t>VAN BRIENENLAAN</t>
  </si>
  <si>
    <t>Therese Schwartzestraat</t>
  </si>
  <si>
    <t>Van Trigtstraat</t>
  </si>
  <si>
    <t>Jozef Israelslaan</t>
  </si>
  <si>
    <t>Mauvestraat</t>
  </si>
  <si>
    <t>Jan van Nassaustraat</t>
  </si>
  <si>
    <t>Nassau Zuilensteinstraat</t>
  </si>
  <si>
    <t>Prive</t>
  </si>
  <si>
    <t>Javastraat</t>
  </si>
  <si>
    <t>Jozef Israelsplein</t>
  </si>
  <si>
    <t>Koningskade</t>
  </si>
  <si>
    <t>Nassau Dillenburgstraat</t>
  </si>
  <si>
    <t xml:space="preserve"> overig  int. organisatie </t>
  </si>
  <si>
    <t>Laan van Nieuw-O-Indie</t>
  </si>
  <si>
    <t>Van Alkemadelaan</t>
  </si>
  <si>
    <t>Hart Nibbrigkade</t>
  </si>
  <si>
    <t xml:space="preserve"> geha ma tm vrijdag 9-17</t>
  </si>
  <si>
    <t>Bronovolaan</t>
  </si>
  <si>
    <t>Ruychrocklaan</t>
  </si>
  <si>
    <t>Burnierstraat</t>
  </si>
  <si>
    <t>'t Hoenstraat</t>
  </si>
  <si>
    <t>De Bruynestraat</t>
  </si>
  <si>
    <t xml:space="preserve"> elec 10-22 maar bord ingepakt met zak</t>
  </si>
  <si>
    <t>Van der Houvenstraat</t>
  </si>
  <si>
    <t xml:space="preserve"> ma tm za 7-12</t>
  </si>
  <si>
    <t>Van Nijenrodestraat</t>
  </si>
  <si>
    <t>Utenbroekestraat</t>
  </si>
  <si>
    <t xml:space="preserve"> elec 10-22</t>
  </si>
  <si>
    <t>Van der Woertstraat</t>
  </si>
  <si>
    <t>Schiefbaanstraat</t>
  </si>
  <si>
    <t>Van Voorschotenlaan</t>
  </si>
  <si>
    <t>Van der Burchlaan</t>
  </si>
  <si>
    <t>Bachmanstraat</t>
  </si>
  <si>
    <t>De Mildestraat</t>
  </si>
  <si>
    <t>Goetlijfstraat</t>
  </si>
  <si>
    <t>Emantsstraat</t>
  </si>
  <si>
    <t xml:space="preserve"> 20 vakken in de breedte haaks opde straat</t>
  </si>
  <si>
    <t>Duchattelstraat</t>
  </si>
  <si>
    <t>Willem Witsenplein</t>
  </si>
  <si>
    <t>Van Hoytemastraat</t>
  </si>
  <si>
    <t>Roelofsstraat</t>
  </si>
  <si>
    <t>Bisschopstraat</t>
  </si>
  <si>
    <t>Sadestraat</t>
  </si>
  <si>
    <t>Van Meerkerkestraat</t>
  </si>
  <si>
    <t xml:space="preserve">parkeerverbod buiten de markering </t>
  </si>
  <si>
    <t>Van Tedingerbrouckstraat</t>
  </si>
  <si>
    <t>Van Lanscroonstraat</t>
  </si>
  <si>
    <t>Ln Copes van Cattenburch</t>
  </si>
  <si>
    <t>Sonderdankstraat</t>
  </si>
  <si>
    <t>Schoutenstraat</t>
  </si>
  <si>
    <t xml:space="preserve"> 2x gereserveerd voor internationale organisatie </t>
  </si>
  <si>
    <t>Kiggelaerstraat</t>
  </si>
  <si>
    <t>Goetlijfpad</t>
  </si>
  <si>
    <t>Paul Gabrielstraat</t>
  </si>
  <si>
    <t>Van Wijngaerdenstraat</t>
  </si>
  <si>
    <t>Nassau Ouwerkerkstraat</t>
  </si>
  <si>
    <t>Boslaan</t>
  </si>
  <si>
    <t>Pieter Meinersstraat</t>
  </si>
  <si>
    <t>Taco Scheltemastraat</t>
  </si>
  <si>
    <t>De Poorterstraat</t>
  </si>
  <si>
    <t>Van Berwaerdeweg</t>
  </si>
  <si>
    <t>Van Maudricstraat</t>
  </si>
  <si>
    <t xml:space="preserve"> drie plekken per strook</t>
  </si>
  <si>
    <t>Kiss en Ride</t>
  </si>
  <si>
    <t>Dedelstraat</t>
  </si>
  <si>
    <t xml:space="preserve"> twee plekken per strook</t>
  </si>
  <si>
    <t>Sadeestraat</t>
  </si>
  <si>
    <t>Paschalispad</t>
  </si>
  <si>
    <t xml:space="preserve"> werkzaamheden, aantal vakken NB, waaronder 2 elec </t>
  </si>
  <si>
    <t xml:space="preserve"> geh k bord afgeplakt </t>
  </si>
  <si>
    <t xml:space="preserve"> laadlos 7-18 </t>
  </si>
  <si>
    <t>Van Wouwstraat</t>
  </si>
  <si>
    <t>Van Drenkwaertstraat</t>
  </si>
  <si>
    <t>Mesdagstraat</t>
  </si>
  <si>
    <t xml:space="preserve"> laadlos ma tm za 08-15</t>
  </si>
  <si>
    <t>Nassau Odijckstraat</t>
  </si>
  <si>
    <t xml:space="preserve">overig r int organisatie </t>
  </si>
  <si>
    <t>Nassau Bredastraat</t>
  </si>
  <si>
    <t>Zuid-Hollandplein</t>
  </si>
  <si>
    <t>100,7 m langsparkeren 1 en 105.6 langsparkeren 3</t>
  </si>
  <si>
    <t>Zuid-Hollandlaan</t>
  </si>
  <si>
    <t>Breinterlaan</t>
  </si>
  <si>
    <t xml:space="preserve"> 2x gedoogd half op trottoir</t>
  </si>
  <si>
    <t xml:space="preserve"> laad_t=buiten tijden</t>
  </si>
  <si>
    <t>Geen bord bij elek</t>
  </si>
  <si>
    <t>Containers</t>
  </si>
  <si>
    <t xml:space="preserve"> 11x gedoogd half op trottoir</t>
  </si>
  <si>
    <t>Terras</t>
  </si>
  <si>
    <t xml:space="preserve"> geh= buiten tijden</t>
  </si>
  <si>
    <t xml:space="preserve"> 6x gedoogd half op trottoir</t>
  </si>
  <si>
    <t>Werkzaamheden</t>
  </si>
  <si>
    <t xml:space="preserve"> Gehk bord afgeplakt met tape</t>
  </si>
  <si>
    <t xml:space="preserve"> 4x gedoogd half op trottoir</t>
  </si>
  <si>
    <t xml:space="preserve"> +9x gedoogd half op trottoir</t>
  </si>
  <si>
    <t xml:space="preserve"> geh=buiten tijden</t>
  </si>
  <si>
    <t xml:space="preserve"> laad buiten tijden</t>
  </si>
  <si>
    <t>Verbouwing</t>
  </si>
  <si>
    <t xml:space="preserve"> lint doorgeknipt om te parkeren </t>
  </si>
  <si>
    <t xml:space="preserve"> Internationale organisatie</t>
  </si>
  <si>
    <t>Verhuiswagen</t>
  </si>
  <si>
    <t>Geen bord bij elektrisch</t>
  </si>
  <si>
    <t>Terrras</t>
  </si>
  <si>
    <t xml:space="preserve">Verbouwing </t>
  </si>
  <si>
    <t>Overig r internationale organisatie</t>
  </si>
  <si>
    <t xml:space="preserve"> geh_a=buiten tijden</t>
  </si>
  <si>
    <t xml:space="preserve"> laadlos buiten tijden</t>
  </si>
  <si>
    <t xml:space="preserve"> waarvan 2x elec zonder bord</t>
  </si>
  <si>
    <t xml:space="preserve"> 1x gedoogd half op trottoir</t>
  </si>
  <si>
    <t>Container en hoogwerker</t>
  </si>
  <si>
    <t xml:space="preserve"> waarvan 3x gedoogd half op trottoir</t>
  </si>
  <si>
    <t xml:space="preserve"> 5x gedoogd half op trottoir</t>
  </si>
  <si>
    <t xml:space="preserve"> Staat verkeerd kenteken op artsplek</t>
  </si>
  <si>
    <t xml:space="preserve"> 14x gedoogd half op trottoir</t>
  </si>
  <si>
    <t xml:space="preserve"> overig=privé</t>
  </si>
  <si>
    <t xml:space="preserve"> 2x elec zonder bord</t>
  </si>
  <si>
    <t>Container</t>
  </si>
  <si>
    <t xml:space="preserve"> Terras neemt 3 plekken in</t>
  </si>
  <si>
    <t xml:space="preserve"> Afgezet met spullen.</t>
  </si>
  <si>
    <t xml:space="preserve"> Terras neemt 3 plekken 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</si>
</sst>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9"/>
      <color theme="1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 applyBorder="0"/>
  </cellStyleXfs>
  <cellXfs count="27">
    <xf numFmtId="0" fontId="0" fillId="0" borderId="0" xfId="0"/>
    <xf numFmtId="1" fontId="0" fillId="0" borderId="0" xfId="0" applyNumberFormat="1"/>
    <xf numFmtId="1" fontId="0" fillId="2" borderId="0" xfId="0" applyNumberFormat="1" applyFill="1" applyAlignment="1">
      <alignment wrapText="1"/>
    </xf>
    <xf numFmtId="1" fontId="2" fillId="3" borderId="0" xfId="0" applyNumberFormat="1" applyFont="1" applyFill="1" applyAlignment="1">
      <alignment wrapText="1"/>
    </xf>
    <xf numFmtId="1" fontId="0" fillId="3" borderId="0" xfId="0" applyNumberFormat="1" applyFill="1" applyAlignment="1">
      <alignment wrapText="1"/>
    </xf>
    <xf numFmtId="1" fontId="3" fillId="3" borderId="0" xfId="0" applyNumberFormat="1" applyFont="1" applyFill="1" applyAlignment="1">
      <alignment wrapText="1"/>
    </xf>
    <xf numFmtId="164" fontId="0" fillId="3" borderId="0" xfId="0" applyNumberFormat="1" applyFill="1" applyAlignment="1">
      <alignment wrapText="1"/>
    </xf>
    <xf numFmtId="165" fontId="4" fillId="4" borderId="0" xfId="0" applyNumberFormat="1" applyFont="1" applyFill="1" applyAlignment="1">
      <alignment horizontal="left" wrapText="1"/>
    </xf>
    <xf numFmtId="1" fontId="5" fillId="4" borderId="0" xfId="0" applyNumberFormat="1" applyFont="1" applyFill="1" applyAlignment="1">
      <alignment horizontal="left" wrapText="1"/>
    </xf>
    <xf numFmtId="1" fontId="6" fillId="4" borderId="0" xfId="0" applyNumberFormat="1" applyFont="1" applyFill="1" applyAlignment="1">
      <alignment horizontal="center" wrapText="1"/>
    </xf>
    <xf numFmtId="1" fontId="4" fillId="4" borderId="0" xfId="0" applyNumberFormat="1" applyFont="1" applyFill="1" applyAlignment="1" applyProtection="1">
      <alignment horizontal="left" wrapText="1"/>
      <protection locked="0"/>
    </xf>
    <xf numFmtId="9" fontId="4" fillId="4" borderId="0" xfId="1" applyFont="1" applyFill="1" applyBorder="1" applyAlignment="1" applyProtection="1">
      <alignment horizontal="center" wrapText="1"/>
      <protection locked="0"/>
    </xf>
    <xf numFmtId="14" fontId="5" fillId="4" borderId="0" xfId="0" applyNumberFormat="1" applyFont="1" applyFill="1" applyAlignment="1">
      <alignment horizontal="left" wrapText="1"/>
    </xf>
    <xf numFmtId="14" fontId="5" fillId="4" borderId="0" xfId="0" applyNumberFormat="1" applyFont="1" applyFill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7" fillId="0" borderId="0" xfId="2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" fontId="0" fillId="0" borderId="1" xfId="0" applyNumberFormat="1" applyBorder="1"/>
    <xf numFmtId="9" fontId="0" fillId="0" borderId="1" xfId="0" applyNumberFormat="1" applyBorder="1" applyAlignment="1">
      <alignment horizontal="center"/>
    </xf>
    <xf numFmtId="9" fontId="0" fillId="0" borderId="1" xfId="0" applyNumberFormat="1" applyBorder="1"/>
    <xf numFmtId="164" fontId="0" fillId="0" borderId="1" xfId="0" applyNumberFormat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/>
    </xf>
  </cellXfs>
  <cellStyles count="3">
    <cellStyle name="Procent" xfId="1" builtinId="5"/>
    <cellStyle name="Standaard" xfId="0" builtinId="0"/>
    <cellStyle name="Standaard 2" xfId="2" xr:uid="{6D4E4C34-A629-4699-81B6-998BFE7933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284_verwe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284_zo_19"/>
      <sheetName val="7284_zo_13"/>
      <sheetName val="7284_za_01"/>
      <sheetName val="7284_za_19"/>
      <sheetName val="7284_za_13"/>
      <sheetName val="7284_vr_17"/>
      <sheetName val="7284_do_01"/>
      <sheetName val="7284_do_19"/>
      <sheetName val="7284_di_19"/>
      <sheetName val="7284_bron"/>
      <sheetName val="D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25203-4A1D-4DD1-B272-7A0FCB88F4ED}">
  <sheetPr>
    <tabColor rgb="FF92D050"/>
  </sheetPr>
  <dimension ref="A1:AZ469"/>
  <sheetViews>
    <sheetView zoomScale="60" zoomScaleNormal="60" workbookViewId="0">
      <pane ySplit="1" topLeftCell="A2" activePane="bottomLeft" state="frozen"/>
      <selection activeCell="D2" sqref="D2:AF2"/>
      <selection pane="bottomLeft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42</v>
      </c>
      <c r="AD2" s="19">
        <v>44444.721284722204</v>
      </c>
      <c r="AE2" s="14" t="s">
        <v>43</v>
      </c>
      <c r="AF2" s="14" t="s">
        <v>44</v>
      </c>
      <c r="AG2" s="20" t="s">
        <v>45</v>
      </c>
      <c r="AH2" s="14" t="s">
        <v>46</v>
      </c>
      <c r="AI2" s="21">
        <f t="shared" ref="AI2:AI65" si="3">F2-AN2</f>
        <v>20</v>
      </c>
      <c r="AJ2" s="17">
        <v>21</v>
      </c>
      <c r="AK2" s="22">
        <f t="shared" ref="AK2:AK65" si="4">IF(AI2=0,"-",AJ2/AI2)</f>
        <v>1.05</v>
      </c>
      <c r="AL2" s="17">
        <v>1</v>
      </c>
      <c r="AM2" s="23">
        <f t="shared" ref="AM2:AM65" si="5">IF(AL2=0,0,AL2/AI2)</f>
        <v>0.05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42</v>
      </c>
      <c r="AD3" s="19">
        <v>44444.721666666701</v>
      </c>
      <c r="AE3" s="14" t="s">
        <v>43</v>
      </c>
      <c r="AF3" s="14" t="s">
        <v>44</v>
      </c>
      <c r="AG3" s="20" t="s">
        <v>45</v>
      </c>
      <c r="AH3" s="14" t="s">
        <v>46</v>
      </c>
      <c r="AI3" s="21">
        <f t="shared" si="3"/>
        <v>9</v>
      </c>
      <c r="AJ3" s="17">
        <v>4</v>
      </c>
      <c r="AK3" s="22">
        <f t="shared" si="4"/>
        <v>0.44444444444444442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42</v>
      </c>
      <c r="AD4" s="19">
        <v>44444.721006944397</v>
      </c>
      <c r="AE4" s="14" t="s">
        <v>43</v>
      </c>
      <c r="AF4" s="14" t="s">
        <v>44</v>
      </c>
      <c r="AG4" s="20" t="s">
        <v>45</v>
      </c>
      <c r="AH4" s="14" t="s">
        <v>46</v>
      </c>
      <c r="AI4" s="21">
        <f t="shared" si="3"/>
        <v>20</v>
      </c>
      <c r="AJ4" s="17">
        <v>13</v>
      </c>
      <c r="AK4" s="22">
        <f t="shared" si="4"/>
        <v>0.65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42</v>
      </c>
      <c r="AD5" s="19">
        <v>44444.720023148097</v>
      </c>
      <c r="AE5" s="14" t="s">
        <v>43</v>
      </c>
      <c r="AF5" s="14" t="s">
        <v>44</v>
      </c>
      <c r="AG5" s="20" t="s">
        <v>45</v>
      </c>
      <c r="AH5" s="14" t="s">
        <v>46</v>
      </c>
      <c r="AI5" s="21">
        <f t="shared" si="3"/>
        <v>14</v>
      </c>
      <c r="AJ5" s="17">
        <v>9</v>
      </c>
      <c r="AK5" s="22">
        <f t="shared" si="4"/>
        <v>0.6428571428571429</v>
      </c>
      <c r="AL5" s="17">
        <v>2</v>
      </c>
      <c r="AM5" s="23">
        <f t="shared" si="5"/>
        <v>0.14285714285714285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42</v>
      </c>
      <c r="AD6" s="19">
        <v>44444.720775463</v>
      </c>
      <c r="AE6" s="14" t="s">
        <v>43</v>
      </c>
      <c r="AF6" s="14" t="s">
        <v>44</v>
      </c>
      <c r="AG6" s="20" t="s">
        <v>45</v>
      </c>
      <c r="AH6" s="14" t="s">
        <v>46</v>
      </c>
      <c r="AI6" s="21">
        <f t="shared" si="3"/>
        <v>9</v>
      </c>
      <c r="AJ6" s="17">
        <v>6</v>
      </c>
      <c r="AK6" s="22">
        <f t="shared" si="4"/>
        <v>0.66666666666666663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42</v>
      </c>
      <c r="AD7" s="19">
        <v>44444.720312500001</v>
      </c>
      <c r="AE7" s="14" t="s">
        <v>43</v>
      </c>
      <c r="AF7" s="14" t="s">
        <v>44</v>
      </c>
      <c r="AG7" s="20" t="s">
        <v>45</v>
      </c>
      <c r="AH7" s="14" t="s">
        <v>46</v>
      </c>
      <c r="AI7" s="21">
        <f t="shared" si="3"/>
        <v>15</v>
      </c>
      <c r="AJ7" s="17">
        <v>15</v>
      </c>
      <c r="AK7" s="22">
        <f t="shared" si="4"/>
        <v>1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42</v>
      </c>
      <c r="AD8" s="19">
        <v>44444.720625000002</v>
      </c>
      <c r="AE8" s="14" t="s">
        <v>43</v>
      </c>
      <c r="AF8" s="14" t="s">
        <v>44</v>
      </c>
      <c r="AG8" s="20" t="s">
        <v>45</v>
      </c>
      <c r="AH8" s="14" t="s">
        <v>46</v>
      </c>
      <c r="AI8" s="21">
        <f t="shared" si="3"/>
        <v>8</v>
      </c>
      <c r="AJ8" s="17">
        <v>9</v>
      </c>
      <c r="AK8" s="22">
        <f t="shared" si="4"/>
        <v>1.125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42</v>
      </c>
      <c r="AD9" s="19" t="s">
        <v>0</v>
      </c>
      <c r="AE9" s="14" t="s">
        <v>43</v>
      </c>
      <c r="AF9" s="14" t="s">
        <v>44</v>
      </c>
      <c r="AG9" s="20" t="s">
        <v>45</v>
      </c>
      <c r="AH9" s="14" t="s">
        <v>46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42</v>
      </c>
      <c r="AD10" s="19">
        <v>44444.724664351903</v>
      </c>
      <c r="AE10" s="14" t="s">
        <v>43</v>
      </c>
      <c r="AF10" s="14" t="s">
        <v>44</v>
      </c>
      <c r="AG10" s="20" t="s">
        <v>45</v>
      </c>
      <c r="AH10" s="14" t="s">
        <v>46</v>
      </c>
      <c r="AI10" s="21">
        <f t="shared" si="3"/>
        <v>17</v>
      </c>
      <c r="AJ10" s="17">
        <v>8</v>
      </c>
      <c r="AK10" s="22">
        <f t="shared" si="4"/>
        <v>0.47058823529411764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1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42</v>
      </c>
      <c r="AD11" s="19" t="s">
        <v>0</v>
      </c>
      <c r="AE11" s="14" t="s">
        <v>43</v>
      </c>
      <c r="AF11" s="14" t="s">
        <v>44</v>
      </c>
      <c r="AG11" s="20" t="s">
        <v>45</v>
      </c>
      <c r="AH11" s="14" t="s">
        <v>46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42</v>
      </c>
      <c r="AD12" s="19">
        <v>44444.761423611097</v>
      </c>
      <c r="AE12" s="14" t="s">
        <v>43</v>
      </c>
      <c r="AF12" s="14" t="s">
        <v>44</v>
      </c>
      <c r="AG12" s="20" t="s">
        <v>45</v>
      </c>
      <c r="AH12" s="14" t="s">
        <v>46</v>
      </c>
      <c r="AI12" s="21">
        <f t="shared" si="3"/>
        <v>17</v>
      </c>
      <c r="AJ12" s="17">
        <v>13</v>
      </c>
      <c r="AK12" s="22">
        <f t="shared" si="4"/>
        <v>0.76470588235294112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42</v>
      </c>
      <c r="AD13" s="19">
        <v>44444.761192129597</v>
      </c>
      <c r="AE13" s="14" t="s">
        <v>43</v>
      </c>
      <c r="AF13" s="14" t="s">
        <v>44</v>
      </c>
      <c r="AG13" s="20" t="s">
        <v>45</v>
      </c>
      <c r="AH13" s="14" t="s">
        <v>46</v>
      </c>
      <c r="AI13" s="21">
        <f t="shared" si="3"/>
        <v>15</v>
      </c>
      <c r="AJ13" s="17">
        <v>9</v>
      </c>
      <c r="AK13" s="22">
        <f t="shared" si="4"/>
        <v>0.6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42</v>
      </c>
      <c r="AD14" s="19">
        <v>44444.759282407402</v>
      </c>
      <c r="AE14" s="14" t="s">
        <v>43</v>
      </c>
      <c r="AF14" s="14" t="s">
        <v>44</v>
      </c>
      <c r="AG14" s="20" t="s">
        <v>45</v>
      </c>
      <c r="AH14" s="14" t="s">
        <v>46</v>
      </c>
      <c r="AI14" s="21">
        <f t="shared" si="3"/>
        <v>12</v>
      </c>
      <c r="AJ14" s="17">
        <v>11</v>
      </c>
      <c r="AK14" s="22">
        <f t="shared" si="4"/>
        <v>0.91666666666666663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42</v>
      </c>
      <c r="AD15" s="19">
        <v>44444.759421296301</v>
      </c>
      <c r="AE15" s="14" t="s">
        <v>43</v>
      </c>
      <c r="AF15" s="14" t="s">
        <v>44</v>
      </c>
      <c r="AG15" s="20" t="s">
        <v>45</v>
      </c>
      <c r="AH15" s="14" t="s">
        <v>46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42</v>
      </c>
      <c r="AD16" s="19">
        <v>44444.761655092603</v>
      </c>
      <c r="AE16" s="14" t="s">
        <v>43</v>
      </c>
      <c r="AF16" s="14" t="s">
        <v>44</v>
      </c>
      <c r="AG16" s="20" t="s">
        <v>45</v>
      </c>
      <c r="AH16" s="14" t="s">
        <v>46</v>
      </c>
      <c r="AI16" s="21">
        <f t="shared" si="3"/>
        <v>15</v>
      </c>
      <c r="AJ16" s="17">
        <v>13</v>
      </c>
      <c r="AK16" s="22">
        <f t="shared" si="4"/>
        <v>0.8666666666666667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42</v>
      </c>
      <c r="AD17" s="19">
        <v>44444.758506944403</v>
      </c>
      <c r="AE17" s="14" t="s">
        <v>43</v>
      </c>
      <c r="AF17" s="14" t="s">
        <v>44</v>
      </c>
      <c r="AG17" s="20" t="s">
        <v>45</v>
      </c>
      <c r="AH17" s="14" t="s">
        <v>46</v>
      </c>
      <c r="AI17" s="21">
        <f t="shared" si="3"/>
        <v>9</v>
      </c>
      <c r="AJ17" s="17">
        <v>9</v>
      </c>
      <c r="AK17" s="22">
        <f t="shared" si="4"/>
        <v>1</v>
      </c>
      <c r="AL17" s="17">
        <v>0</v>
      </c>
      <c r="AM17" s="23">
        <f t="shared" si="5"/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42</v>
      </c>
      <c r="AD18" s="19">
        <v>44444.756666666697</v>
      </c>
      <c r="AE18" s="14" t="s">
        <v>43</v>
      </c>
      <c r="AF18" s="14" t="s">
        <v>44</v>
      </c>
      <c r="AG18" s="20" t="s">
        <v>45</v>
      </c>
      <c r="AH18" s="14" t="s">
        <v>46</v>
      </c>
      <c r="AI18" s="21">
        <f t="shared" si="3"/>
        <v>10</v>
      </c>
      <c r="AJ18" s="17">
        <v>9</v>
      </c>
      <c r="AK18" s="22">
        <f t="shared" si="4"/>
        <v>0.9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1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42</v>
      </c>
      <c r="AD19" s="19">
        <v>44444.736504629604</v>
      </c>
      <c r="AE19" s="14" t="s">
        <v>43</v>
      </c>
      <c r="AF19" s="14" t="s">
        <v>44</v>
      </c>
      <c r="AG19" s="20" t="s">
        <v>45</v>
      </c>
      <c r="AH19" s="14" t="s">
        <v>46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42</v>
      </c>
      <c r="AD20" s="19">
        <v>44444.729884259301</v>
      </c>
      <c r="AE20" s="14" t="s">
        <v>43</v>
      </c>
      <c r="AF20" s="14" t="s">
        <v>44</v>
      </c>
      <c r="AG20" s="20" t="s">
        <v>45</v>
      </c>
      <c r="AH20" s="14" t="s">
        <v>46</v>
      </c>
      <c r="AI20" s="21">
        <f t="shared" si="3"/>
        <v>21</v>
      </c>
      <c r="AJ20" s="17">
        <v>28</v>
      </c>
      <c r="AK20" s="22">
        <f t="shared" si="4"/>
        <v>1.3333333333333333</v>
      </c>
      <c r="AL20" s="17">
        <v>6</v>
      </c>
      <c r="AM20" s="23">
        <f t="shared" si="5"/>
        <v>0.2857142857142857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42</v>
      </c>
      <c r="AD21" s="19" t="s">
        <v>0</v>
      </c>
      <c r="AE21" s="14" t="s">
        <v>43</v>
      </c>
      <c r="AF21" s="14" t="s">
        <v>44</v>
      </c>
      <c r="AG21" s="20" t="s">
        <v>45</v>
      </c>
      <c r="AH21" s="14" t="s">
        <v>46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42</v>
      </c>
      <c r="AD22" s="19">
        <v>44444.763101851902</v>
      </c>
      <c r="AE22" s="14" t="s">
        <v>43</v>
      </c>
      <c r="AF22" s="14" t="s">
        <v>44</v>
      </c>
      <c r="AG22" s="20" t="s">
        <v>45</v>
      </c>
      <c r="AH22" s="14" t="s">
        <v>46</v>
      </c>
      <c r="AI22" s="21">
        <f t="shared" si="3"/>
        <v>15</v>
      </c>
      <c r="AJ22" s="17">
        <v>9</v>
      </c>
      <c r="AK22" s="22">
        <f t="shared" si="4"/>
        <v>0.6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42</v>
      </c>
      <c r="AD23" s="19">
        <v>44444.767615740697</v>
      </c>
      <c r="AE23" s="14" t="s">
        <v>43</v>
      </c>
      <c r="AF23" s="14" t="s">
        <v>44</v>
      </c>
      <c r="AG23" s="20" t="s">
        <v>45</v>
      </c>
      <c r="AH23" s="14" t="s">
        <v>46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42</v>
      </c>
      <c r="AD24" s="19">
        <v>44444.774386574099</v>
      </c>
      <c r="AE24" s="14" t="s">
        <v>43</v>
      </c>
      <c r="AF24" s="14" t="s">
        <v>44</v>
      </c>
      <c r="AG24" s="20" t="s">
        <v>45</v>
      </c>
      <c r="AH24" s="14" t="s">
        <v>46</v>
      </c>
      <c r="AI24" s="21">
        <f t="shared" si="3"/>
        <v>10</v>
      </c>
      <c r="AJ24" s="17">
        <v>5</v>
      </c>
      <c r="AK24" s="22">
        <f t="shared" si="4"/>
        <v>0.5</v>
      </c>
      <c r="AL24" s="17">
        <v>0</v>
      </c>
      <c r="AM24" s="23">
        <f t="shared" si="5"/>
        <v>0</v>
      </c>
      <c r="AN24" s="17">
        <v>2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42</v>
      </c>
      <c r="AD25" s="19">
        <v>44444.767719907402</v>
      </c>
      <c r="AE25" s="14" t="s">
        <v>43</v>
      </c>
      <c r="AF25" s="14" t="s">
        <v>44</v>
      </c>
      <c r="AG25" s="20" t="s">
        <v>45</v>
      </c>
      <c r="AH25" s="14" t="s">
        <v>46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42</v>
      </c>
      <c r="AD26" s="19">
        <v>44444.768634259301</v>
      </c>
      <c r="AE26" s="14" t="s">
        <v>43</v>
      </c>
      <c r="AF26" s="14" t="s">
        <v>44</v>
      </c>
      <c r="AG26" s="20" t="s">
        <v>45</v>
      </c>
      <c r="AH26" s="14" t="s">
        <v>46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42</v>
      </c>
      <c r="AD27" s="19">
        <v>44444.767280092601</v>
      </c>
      <c r="AE27" s="14" t="s">
        <v>43</v>
      </c>
      <c r="AF27" s="14" t="s">
        <v>44</v>
      </c>
      <c r="AG27" s="20" t="s">
        <v>45</v>
      </c>
      <c r="AH27" s="14" t="s">
        <v>46</v>
      </c>
      <c r="AI27" s="21">
        <f t="shared" si="3"/>
        <v>22</v>
      </c>
      <c r="AJ27" s="17">
        <v>20</v>
      </c>
      <c r="AK27" s="22">
        <f t="shared" si="4"/>
        <v>0.90909090909090906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42</v>
      </c>
      <c r="AD28" s="19">
        <v>44444.752453703702</v>
      </c>
      <c r="AE28" s="14" t="s">
        <v>43</v>
      </c>
      <c r="AF28" s="14" t="s">
        <v>44</v>
      </c>
      <c r="AG28" s="20" t="s">
        <v>45</v>
      </c>
      <c r="AH28" s="14" t="s">
        <v>46</v>
      </c>
      <c r="AI28" s="21">
        <f t="shared" si="3"/>
        <v>27</v>
      </c>
      <c r="AJ28" s="17">
        <v>10</v>
      </c>
      <c r="AK28" s="22">
        <f t="shared" si="4"/>
        <v>0.37037037037037035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42</v>
      </c>
      <c r="AD29" s="19">
        <v>44444.766921296301</v>
      </c>
      <c r="AE29" s="14" t="s">
        <v>43</v>
      </c>
      <c r="AF29" s="14" t="s">
        <v>44</v>
      </c>
      <c r="AG29" s="20" t="s">
        <v>45</v>
      </c>
      <c r="AH29" s="14" t="s">
        <v>46</v>
      </c>
      <c r="AI29" s="21">
        <f t="shared" si="3"/>
        <v>5</v>
      </c>
      <c r="AJ29" s="17">
        <v>3</v>
      </c>
      <c r="AK29" s="22">
        <f t="shared" si="4"/>
        <v>0.6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2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42</v>
      </c>
      <c r="AD30" s="19">
        <v>44444.768935185202</v>
      </c>
      <c r="AE30" s="14" t="s">
        <v>43</v>
      </c>
      <c r="AF30" s="14" t="s">
        <v>44</v>
      </c>
      <c r="AG30" s="20" t="s">
        <v>45</v>
      </c>
      <c r="AH30" s="14" t="s">
        <v>46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42</v>
      </c>
      <c r="AD31" s="19">
        <v>44444.774710648097</v>
      </c>
      <c r="AE31" s="14" t="s">
        <v>43</v>
      </c>
      <c r="AF31" s="14" t="s">
        <v>44</v>
      </c>
      <c r="AG31" s="20" t="s">
        <v>45</v>
      </c>
      <c r="AH31" s="14" t="s">
        <v>46</v>
      </c>
      <c r="AI31" s="21">
        <f t="shared" si="3"/>
        <v>17</v>
      </c>
      <c r="AJ31" s="17">
        <v>17</v>
      </c>
      <c r="AK31" s="22">
        <f t="shared" si="4"/>
        <v>1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1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42</v>
      </c>
      <c r="AD32" s="19">
        <v>44444.774259259299</v>
      </c>
      <c r="AE32" s="14" t="s">
        <v>43</v>
      </c>
      <c r="AF32" s="14" t="s">
        <v>44</v>
      </c>
      <c r="AG32" s="20" t="s">
        <v>45</v>
      </c>
      <c r="AH32" s="14" t="s">
        <v>46</v>
      </c>
      <c r="AI32" s="21">
        <f t="shared" si="3"/>
        <v>10</v>
      </c>
      <c r="AJ32" s="17">
        <v>12</v>
      </c>
      <c r="AK32" s="22">
        <f t="shared" si="4"/>
        <v>1.2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42</v>
      </c>
      <c r="AD33" s="19">
        <v>44444.7680555556</v>
      </c>
      <c r="AE33" s="14" t="s">
        <v>43</v>
      </c>
      <c r="AF33" s="14" t="s">
        <v>44</v>
      </c>
      <c r="AG33" s="20" t="s">
        <v>45</v>
      </c>
      <c r="AH33" s="14" t="s">
        <v>46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42</v>
      </c>
      <c r="AD34" s="19">
        <v>44444.730914351901</v>
      </c>
      <c r="AE34" s="14" t="s">
        <v>43</v>
      </c>
      <c r="AF34" s="14" t="s">
        <v>44</v>
      </c>
      <c r="AG34" s="20" t="s">
        <v>45</v>
      </c>
      <c r="AH34" s="14" t="s">
        <v>46</v>
      </c>
      <c r="AI34" s="21">
        <f t="shared" si="3"/>
        <v>12</v>
      </c>
      <c r="AJ34" s="17">
        <v>9</v>
      </c>
      <c r="AK34" s="22">
        <f t="shared" si="4"/>
        <v>0.75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42</v>
      </c>
      <c r="AD35" s="19" t="s">
        <v>0</v>
      </c>
      <c r="AE35" s="14" t="s">
        <v>43</v>
      </c>
      <c r="AF35" s="14" t="s">
        <v>44</v>
      </c>
      <c r="AG35" s="20" t="s">
        <v>45</v>
      </c>
      <c r="AH35" s="14" t="s">
        <v>46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42</v>
      </c>
      <c r="AD36" s="19" t="s">
        <v>0</v>
      </c>
      <c r="AE36" s="14" t="s">
        <v>43</v>
      </c>
      <c r="AF36" s="14" t="s">
        <v>44</v>
      </c>
      <c r="AG36" s="20" t="s">
        <v>45</v>
      </c>
      <c r="AH36" s="14" t="s">
        <v>46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42</v>
      </c>
      <c r="AD37" s="19">
        <v>44444.728368055599</v>
      </c>
      <c r="AE37" s="14" t="s">
        <v>43</v>
      </c>
      <c r="AF37" s="14" t="s">
        <v>44</v>
      </c>
      <c r="AG37" s="20" t="s">
        <v>45</v>
      </c>
      <c r="AH37" s="14" t="s">
        <v>46</v>
      </c>
      <c r="AI37" s="21">
        <f t="shared" si="3"/>
        <v>8</v>
      </c>
      <c r="AJ37" s="17">
        <v>7</v>
      </c>
      <c r="AK37" s="22">
        <f t="shared" si="4"/>
        <v>0.875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42</v>
      </c>
      <c r="AD38" s="19">
        <v>44444.732685185198</v>
      </c>
      <c r="AE38" s="14" t="s">
        <v>43</v>
      </c>
      <c r="AF38" s="14" t="s">
        <v>44</v>
      </c>
      <c r="AG38" s="20" t="s">
        <v>45</v>
      </c>
      <c r="AH38" s="14" t="s">
        <v>46</v>
      </c>
      <c r="AI38" s="21">
        <f t="shared" si="3"/>
        <v>30</v>
      </c>
      <c r="AJ38" s="17">
        <v>19</v>
      </c>
      <c r="AK38" s="22">
        <f t="shared" si="4"/>
        <v>0.6333333333333333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42</v>
      </c>
      <c r="AD39" s="19" t="s">
        <v>0</v>
      </c>
      <c r="AE39" s="14" t="s">
        <v>43</v>
      </c>
      <c r="AF39" s="14" t="s">
        <v>44</v>
      </c>
      <c r="AG39" s="20" t="s">
        <v>45</v>
      </c>
      <c r="AH39" s="14" t="s">
        <v>46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42</v>
      </c>
      <c r="AD40" s="19">
        <v>44444.729050925896</v>
      </c>
      <c r="AE40" s="14" t="s">
        <v>43</v>
      </c>
      <c r="AF40" s="14" t="s">
        <v>44</v>
      </c>
      <c r="AG40" s="20" t="s">
        <v>45</v>
      </c>
      <c r="AH40" s="14" t="s">
        <v>46</v>
      </c>
      <c r="AI40" s="21">
        <f t="shared" si="3"/>
        <v>0</v>
      </c>
      <c r="AJ40" s="17">
        <v>1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42</v>
      </c>
      <c r="AD41" s="19">
        <v>44444.728935185201</v>
      </c>
      <c r="AE41" s="14" t="s">
        <v>43</v>
      </c>
      <c r="AF41" s="14" t="s">
        <v>44</v>
      </c>
      <c r="AG41" s="20" t="s">
        <v>45</v>
      </c>
      <c r="AH41" s="14" t="s">
        <v>46</v>
      </c>
      <c r="AI41" s="21">
        <f t="shared" si="3"/>
        <v>8</v>
      </c>
      <c r="AJ41" s="17">
        <v>3</v>
      </c>
      <c r="AK41" s="22">
        <f t="shared" si="4"/>
        <v>0.375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42</v>
      </c>
      <c r="AD42" s="19">
        <v>44444.7331134259</v>
      </c>
      <c r="AE42" s="14" t="s">
        <v>43</v>
      </c>
      <c r="AF42" s="14" t="s">
        <v>44</v>
      </c>
      <c r="AG42" s="20" t="s">
        <v>45</v>
      </c>
      <c r="AH42" s="14" t="s">
        <v>46</v>
      </c>
      <c r="AI42" s="21">
        <f t="shared" si="3"/>
        <v>20</v>
      </c>
      <c r="AJ42" s="17">
        <v>7</v>
      </c>
      <c r="AK42" s="22">
        <f t="shared" si="4"/>
        <v>0.35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42</v>
      </c>
      <c r="AD43" s="19">
        <v>44444.727835648097</v>
      </c>
      <c r="AE43" s="14" t="s">
        <v>43</v>
      </c>
      <c r="AF43" s="14" t="s">
        <v>44</v>
      </c>
      <c r="AG43" s="20" t="s">
        <v>45</v>
      </c>
      <c r="AH43" s="14" t="s">
        <v>46</v>
      </c>
      <c r="AI43" s="21">
        <f t="shared" si="3"/>
        <v>9</v>
      </c>
      <c r="AJ43" s="17">
        <v>10</v>
      </c>
      <c r="AK43" s="22">
        <f t="shared" si="4"/>
        <v>1.1111111111111112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42</v>
      </c>
      <c r="AD44" s="19">
        <v>44444.727187500001</v>
      </c>
      <c r="AE44" s="14" t="s">
        <v>43</v>
      </c>
      <c r="AF44" s="14" t="s">
        <v>44</v>
      </c>
      <c r="AG44" s="20" t="s">
        <v>45</v>
      </c>
      <c r="AH44" s="14" t="s">
        <v>46</v>
      </c>
      <c r="AI44" s="21">
        <f t="shared" si="3"/>
        <v>8</v>
      </c>
      <c r="AJ44" s="17">
        <v>10</v>
      </c>
      <c r="AK44" s="22">
        <f t="shared" si="4"/>
        <v>1.25</v>
      </c>
      <c r="AL44" s="17">
        <v>1</v>
      </c>
      <c r="AM44" s="23">
        <f t="shared" si="5"/>
        <v>0.125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42</v>
      </c>
      <c r="AD45" s="19">
        <v>44444.733182870397</v>
      </c>
      <c r="AE45" s="14" t="s">
        <v>43</v>
      </c>
      <c r="AF45" s="14" t="s">
        <v>44</v>
      </c>
      <c r="AG45" s="20" t="s">
        <v>45</v>
      </c>
      <c r="AH45" s="14" t="s">
        <v>46</v>
      </c>
      <c r="AI45" s="21">
        <f t="shared" si="3"/>
        <v>15</v>
      </c>
      <c r="AJ45" s="17">
        <v>0</v>
      </c>
      <c r="AK45" s="22">
        <f t="shared" si="4"/>
        <v>0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42</v>
      </c>
      <c r="AD46" s="19">
        <v>44444.733749999999</v>
      </c>
      <c r="AE46" s="14" t="s">
        <v>43</v>
      </c>
      <c r="AF46" s="14" t="s">
        <v>44</v>
      </c>
      <c r="AG46" s="20" t="s">
        <v>45</v>
      </c>
      <c r="AH46" s="14" t="s">
        <v>46</v>
      </c>
      <c r="AI46" s="21">
        <f t="shared" si="3"/>
        <v>6</v>
      </c>
      <c r="AJ46" s="17">
        <v>0</v>
      </c>
      <c r="AK46" s="22">
        <f t="shared" si="4"/>
        <v>0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42</v>
      </c>
      <c r="AD47" s="19">
        <v>44444.7342824074</v>
      </c>
      <c r="AE47" s="14" t="s">
        <v>43</v>
      </c>
      <c r="AF47" s="14" t="s">
        <v>44</v>
      </c>
      <c r="AG47" s="20" t="s">
        <v>45</v>
      </c>
      <c r="AH47" s="14" t="s">
        <v>46</v>
      </c>
      <c r="AI47" s="21">
        <f t="shared" si="3"/>
        <v>12</v>
      </c>
      <c r="AJ47" s="17">
        <v>12</v>
      </c>
      <c r="AK47" s="22">
        <f t="shared" si="4"/>
        <v>1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42</v>
      </c>
      <c r="AD48" s="19">
        <v>44444.734664351898</v>
      </c>
      <c r="AE48" s="14" t="s">
        <v>43</v>
      </c>
      <c r="AF48" s="14" t="s">
        <v>44</v>
      </c>
      <c r="AG48" s="20" t="s">
        <v>45</v>
      </c>
      <c r="AH48" s="14" t="s">
        <v>46</v>
      </c>
      <c r="AI48" s="21">
        <f t="shared" si="3"/>
        <v>10</v>
      </c>
      <c r="AJ48" s="17">
        <v>8</v>
      </c>
      <c r="AK48" s="22">
        <f t="shared" si="4"/>
        <v>0.8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2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42</v>
      </c>
      <c r="AD49" s="19">
        <v>44444.753993055601</v>
      </c>
      <c r="AE49" s="14" t="s">
        <v>43</v>
      </c>
      <c r="AF49" s="14" t="s">
        <v>44</v>
      </c>
      <c r="AG49" s="20" t="s">
        <v>45</v>
      </c>
      <c r="AH49" s="14" t="s">
        <v>46</v>
      </c>
      <c r="AI49" s="21">
        <f t="shared" si="3"/>
        <v>32</v>
      </c>
      <c r="AJ49" s="17">
        <v>15</v>
      </c>
      <c r="AK49" s="22">
        <f t="shared" si="4"/>
        <v>0.46875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42</v>
      </c>
      <c r="AD50" s="19">
        <v>44444.7339699074</v>
      </c>
      <c r="AE50" s="14" t="s">
        <v>43</v>
      </c>
      <c r="AF50" s="14" t="s">
        <v>44</v>
      </c>
      <c r="AG50" s="20" t="s">
        <v>45</v>
      </c>
      <c r="AH50" s="14" t="s">
        <v>46</v>
      </c>
      <c r="AI50" s="21">
        <f t="shared" si="3"/>
        <v>14</v>
      </c>
      <c r="AJ50" s="17">
        <v>7</v>
      </c>
      <c r="AK50" s="22">
        <f t="shared" si="4"/>
        <v>0.5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42</v>
      </c>
      <c r="AD51" s="19" t="s">
        <v>0</v>
      </c>
      <c r="AE51" s="14" t="s">
        <v>43</v>
      </c>
      <c r="AF51" s="14" t="s">
        <v>44</v>
      </c>
      <c r="AG51" s="20" t="s">
        <v>45</v>
      </c>
      <c r="AH51" s="14" t="s">
        <v>46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42</v>
      </c>
      <c r="AD52" s="19" t="s">
        <v>0</v>
      </c>
      <c r="AE52" s="14" t="s">
        <v>43</v>
      </c>
      <c r="AF52" s="14" t="s">
        <v>44</v>
      </c>
      <c r="AG52" s="20" t="s">
        <v>45</v>
      </c>
      <c r="AH52" s="14" t="s">
        <v>46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42</v>
      </c>
      <c r="AD53" s="19">
        <v>44444.734398148103</v>
      </c>
      <c r="AE53" s="14" t="s">
        <v>43</v>
      </c>
      <c r="AF53" s="14" t="s">
        <v>44</v>
      </c>
      <c r="AG53" s="20" t="s">
        <v>45</v>
      </c>
      <c r="AH53" s="14" t="s">
        <v>46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42</v>
      </c>
      <c r="AD54" s="19">
        <v>44444.741724537002</v>
      </c>
      <c r="AE54" s="14" t="s">
        <v>43</v>
      </c>
      <c r="AF54" s="14" t="s">
        <v>44</v>
      </c>
      <c r="AG54" s="20" t="s">
        <v>45</v>
      </c>
      <c r="AH54" s="14" t="s">
        <v>46</v>
      </c>
      <c r="AI54" s="21">
        <f t="shared" si="3"/>
        <v>28</v>
      </c>
      <c r="AJ54" s="17">
        <v>22</v>
      </c>
      <c r="AK54" s="22">
        <f t="shared" si="4"/>
        <v>0.7857142857142857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42</v>
      </c>
      <c r="AD55" s="19">
        <v>44444.741145833301</v>
      </c>
      <c r="AE55" s="14" t="s">
        <v>43</v>
      </c>
      <c r="AF55" s="14" t="s">
        <v>44</v>
      </c>
      <c r="AG55" s="20" t="s">
        <v>45</v>
      </c>
      <c r="AH55" s="14" t="s">
        <v>46</v>
      </c>
      <c r="AI55" s="21">
        <f t="shared" si="3"/>
        <v>16</v>
      </c>
      <c r="AJ55" s="17">
        <v>16</v>
      </c>
      <c r="AK55" s="22">
        <f t="shared" si="4"/>
        <v>1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42</v>
      </c>
      <c r="AD56" s="19">
        <v>44444.7425925926</v>
      </c>
      <c r="AE56" s="14" t="s">
        <v>43</v>
      </c>
      <c r="AF56" s="14" t="s">
        <v>44</v>
      </c>
      <c r="AG56" s="20" t="s">
        <v>45</v>
      </c>
      <c r="AH56" s="14" t="s">
        <v>46</v>
      </c>
      <c r="AI56" s="21">
        <f t="shared" si="3"/>
        <v>25</v>
      </c>
      <c r="AJ56" s="17">
        <v>29</v>
      </c>
      <c r="AK56" s="22">
        <f t="shared" si="4"/>
        <v>1.1599999999999999</v>
      </c>
      <c r="AL56" s="17">
        <v>1</v>
      </c>
      <c r="AM56" s="23">
        <f t="shared" si="5"/>
        <v>0.04</v>
      </c>
      <c r="AN56" s="17">
        <v>1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42</v>
      </c>
      <c r="AD57" s="19">
        <v>44444.7520717593</v>
      </c>
      <c r="AE57" s="14" t="s">
        <v>43</v>
      </c>
      <c r="AF57" s="14" t="s">
        <v>44</v>
      </c>
      <c r="AG57" s="20" t="s">
        <v>45</v>
      </c>
      <c r="AH57" s="14" t="s">
        <v>46</v>
      </c>
      <c r="AI57" s="21">
        <f t="shared" si="3"/>
        <v>45</v>
      </c>
      <c r="AJ57" s="17">
        <v>44</v>
      </c>
      <c r="AK57" s="22">
        <f t="shared" si="4"/>
        <v>0.97777777777777775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42</v>
      </c>
      <c r="AD58" s="19">
        <v>44444.735069444403</v>
      </c>
      <c r="AE58" s="14" t="s">
        <v>43</v>
      </c>
      <c r="AF58" s="14" t="s">
        <v>44</v>
      </c>
      <c r="AG58" s="20" t="s">
        <v>45</v>
      </c>
      <c r="AH58" s="14" t="s">
        <v>46</v>
      </c>
      <c r="AI58" s="21">
        <f t="shared" si="3"/>
        <v>16</v>
      </c>
      <c r="AJ58" s="17">
        <v>13</v>
      </c>
      <c r="AK58" s="22">
        <f t="shared" si="4"/>
        <v>0.8125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2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42</v>
      </c>
      <c r="AD59" s="19">
        <v>44444.732858796298</v>
      </c>
      <c r="AE59" s="14" t="s">
        <v>43</v>
      </c>
      <c r="AF59" s="14" t="s">
        <v>44</v>
      </c>
      <c r="AG59" s="20" t="s">
        <v>45</v>
      </c>
      <c r="AH59" s="14" t="s">
        <v>46</v>
      </c>
      <c r="AI59" s="21">
        <f t="shared" si="3"/>
        <v>31</v>
      </c>
      <c r="AJ59" s="17">
        <v>9</v>
      </c>
      <c r="AK59" s="22">
        <f t="shared" si="4"/>
        <v>0.29032258064516131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42</v>
      </c>
      <c r="AD60" s="19" t="s">
        <v>0</v>
      </c>
      <c r="AE60" s="14" t="s">
        <v>43</v>
      </c>
      <c r="AF60" s="14" t="s">
        <v>44</v>
      </c>
      <c r="AG60" s="20" t="s">
        <v>45</v>
      </c>
      <c r="AH60" s="14" t="s">
        <v>46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42</v>
      </c>
      <c r="AD61" s="19">
        <v>44444.7628819444</v>
      </c>
      <c r="AE61" s="14" t="s">
        <v>43</v>
      </c>
      <c r="AF61" s="14" t="s">
        <v>44</v>
      </c>
      <c r="AG61" s="20" t="s">
        <v>45</v>
      </c>
      <c r="AH61" s="14" t="s">
        <v>46</v>
      </c>
      <c r="AI61" s="21">
        <f t="shared" si="3"/>
        <v>23</v>
      </c>
      <c r="AJ61" s="17">
        <v>11</v>
      </c>
      <c r="AK61" s="22">
        <f t="shared" si="4"/>
        <v>0.47826086956521741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42</v>
      </c>
      <c r="AD62" s="19">
        <v>44444.753599536998</v>
      </c>
      <c r="AE62" s="14" t="s">
        <v>43</v>
      </c>
      <c r="AF62" s="14" t="s">
        <v>44</v>
      </c>
      <c r="AG62" s="20" t="s">
        <v>45</v>
      </c>
      <c r="AH62" s="14" t="s">
        <v>46</v>
      </c>
      <c r="AI62" s="21">
        <f t="shared" si="3"/>
        <v>12</v>
      </c>
      <c r="AJ62" s="17">
        <v>8</v>
      </c>
      <c r="AK62" s="22">
        <f t="shared" si="4"/>
        <v>0.66666666666666663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42</v>
      </c>
      <c r="AD63" s="19">
        <v>44444.743298611102</v>
      </c>
      <c r="AE63" s="14" t="s">
        <v>43</v>
      </c>
      <c r="AF63" s="14" t="s">
        <v>44</v>
      </c>
      <c r="AG63" s="20" t="s">
        <v>45</v>
      </c>
      <c r="AH63" s="14" t="s">
        <v>46</v>
      </c>
      <c r="AI63" s="21">
        <f t="shared" si="3"/>
        <v>17</v>
      </c>
      <c r="AJ63" s="17">
        <v>16</v>
      </c>
      <c r="AK63" s="22">
        <f t="shared" si="4"/>
        <v>0.94117647058823528</v>
      </c>
      <c r="AL63" s="17">
        <v>2</v>
      </c>
      <c r="AM63" s="23">
        <f t="shared" si="5"/>
        <v>0.11764705882352941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1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42</v>
      </c>
      <c r="AD64" s="19">
        <v>44444.772974537002</v>
      </c>
      <c r="AE64" s="14" t="s">
        <v>43</v>
      </c>
      <c r="AF64" s="14" t="s">
        <v>44</v>
      </c>
      <c r="AG64" s="20" t="s">
        <v>45</v>
      </c>
      <c r="AH64" s="14" t="s">
        <v>46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42</v>
      </c>
      <c r="AD65" s="19">
        <v>44444.742442129602</v>
      </c>
      <c r="AE65" s="14" t="s">
        <v>43</v>
      </c>
      <c r="AF65" s="14" t="s">
        <v>44</v>
      </c>
      <c r="AG65" s="20" t="s">
        <v>45</v>
      </c>
      <c r="AH65" s="14" t="s">
        <v>46</v>
      </c>
      <c r="AI65" s="21">
        <f t="shared" si="3"/>
        <v>42</v>
      </c>
      <c r="AJ65" s="17">
        <v>33</v>
      </c>
      <c r="AK65" s="22">
        <f t="shared" si="4"/>
        <v>0.7857142857142857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42</v>
      </c>
      <c r="AD66" s="19">
        <v>44444.728599536997</v>
      </c>
      <c r="AE66" s="14" t="s">
        <v>43</v>
      </c>
      <c r="AF66" s="14" t="s">
        <v>44</v>
      </c>
      <c r="AG66" s="20" t="s">
        <v>45</v>
      </c>
      <c r="AH66" s="14" t="s">
        <v>46</v>
      </c>
      <c r="AI66" s="21">
        <f t="shared" ref="AI66:AI129" si="9">F66-AN66</f>
        <v>24</v>
      </c>
      <c r="AJ66" s="17">
        <v>16</v>
      </c>
      <c r="AK66" s="22">
        <f t="shared" ref="AK66:AK129" si="10">IF(AI66=0,"-",AJ66/AI66)</f>
        <v>0.66666666666666663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42</v>
      </c>
      <c r="AD67" s="19">
        <v>44444.7442592593</v>
      </c>
      <c r="AE67" s="14" t="s">
        <v>43</v>
      </c>
      <c r="AF67" s="14" t="s">
        <v>44</v>
      </c>
      <c r="AG67" s="20" t="s">
        <v>45</v>
      </c>
      <c r="AH67" s="14" t="s">
        <v>46</v>
      </c>
      <c r="AI67" s="21">
        <f t="shared" si="9"/>
        <v>23</v>
      </c>
      <c r="AJ67" s="17">
        <v>20</v>
      </c>
      <c r="AK67" s="22">
        <f t="shared" si="10"/>
        <v>0.86956521739130432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42</v>
      </c>
      <c r="AD68" s="19">
        <v>44444.7113425926</v>
      </c>
      <c r="AE68" s="14" t="s">
        <v>43</v>
      </c>
      <c r="AF68" s="14" t="s">
        <v>44</v>
      </c>
      <c r="AG68" s="20" t="s">
        <v>45</v>
      </c>
      <c r="AH68" s="14" t="s">
        <v>46</v>
      </c>
      <c r="AI68" s="21">
        <f t="shared" si="9"/>
        <v>16</v>
      </c>
      <c r="AJ68" s="17">
        <v>8</v>
      </c>
      <c r="AK68" s="22">
        <f t="shared" si="10"/>
        <v>0.5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42</v>
      </c>
      <c r="AD69" s="19" t="s">
        <v>0</v>
      </c>
      <c r="AE69" s="14" t="s">
        <v>43</v>
      </c>
      <c r="AF69" s="14" t="s">
        <v>44</v>
      </c>
      <c r="AG69" s="20" t="s">
        <v>45</v>
      </c>
      <c r="AH69" s="14" t="s">
        <v>46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42</v>
      </c>
      <c r="AD70" s="19" t="s">
        <v>0</v>
      </c>
      <c r="AE70" s="14" t="s">
        <v>43</v>
      </c>
      <c r="AF70" s="14" t="s">
        <v>44</v>
      </c>
      <c r="AG70" s="20" t="s">
        <v>45</v>
      </c>
      <c r="AH70" s="14" t="s">
        <v>46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42</v>
      </c>
      <c r="AD71" s="19">
        <v>44444.712268518502</v>
      </c>
      <c r="AE71" s="14" t="s">
        <v>43</v>
      </c>
      <c r="AF71" s="14" t="s">
        <v>44</v>
      </c>
      <c r="AG71" s="20" t="s">
        <v>45</v>
      </c>
      <c r="AH71" s="14" t="s">
        <v>46</v>
      </c>
      <c r="AI71" s="21">
        <f t="shared" si="9"/>
        <v>30</v>
      </c>
      <c r="AJ71" s="17">
        <v>17</v>
      </c>
      <c r="AK71" s="22">
        <f t="shared" si="10"/>
        <v>0.56666666666666665</v>
      </c>
      <c r="AL71" s="17">
        <v>0</v>
      </c>
      <c r="AM71" s="23">
        <f t="shared" si="11"/>
        <v>0</v>
      </c>
      <c r="AN71" s="17">
        <v>1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42</v>
      </c>
      <c r="AD72" s="19">
        <v>44444.713159722203</v>
      </c>
      <c r="AE72" s="14" t="s">
        <v>43</v>
      </c>
      <c r="AF72" s="14" t="s">
        <v>44</v>
      </c>
      <c r="AG72" s="20" t="s">
        <v>45</v>
      </c>
      <c r="AH72" s="14" t="s">
        <v>46</v>
      </c>
      <c r="AI72" s="21">
        <f t="shared" si="9"/>
        <v>7</v>
      </c>
      <c r="AJ72" s="17">
        <v>3</v>
      </c>
      <c r="AK72" s="22">
        <f t="shared" si="10"/>
        <v>0.42857142857142855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42</v>
      </c>
      <c r="AD73" s="19">
        <v>44444.719143518501</v>
      </c>
      <c r="AE73" s="14" t="s">
        <v>43</v>
      </c>
      <c r="AF73" s="14" t="s">
        <v>44</v>
      </c>
      <c r="AG73" s="20" t="s">
        <v>45</v>
      </c>
      <c r="AH73" s="14" t="s">
        <v>46</v>
      </c>
      <c r="AI73" s="21">
        <f t="shared" si="9"/>
        <v>18</v>
      </c>
      <c r="AJ73" s="17">
        <v>14</v>
      </c>
      <c r="AK73" s="22">
        <f t="shared" si="10"/>
        <v>0.77777777777777779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42</v>
      </c>
      <c r="AD74" s="19">
        <v>44444.714039351798</v>
      </c>
      <c r="AE74" s="14" t="s">
        <v>43</v>
      </c>
      <c r="AF74" s="14" t="s">
        <v>44</v>
      </c>
      <c r="AG74" s="20" t="s">
        <v>45</v>
      </c>
      <c r="AH74" s="14" t="s">
        <v>46</v>
      </c>
      <c r="AI74" s="21">
        <f t="shared" si="9"/>
        <v>10</v>
      </c>
      <c r="AJ74" s="17">
        <v>12</v>
      </c>
      <c r="AK74" s="22">
        <f t="shared" si="10"/>
        <v>1.2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42</v>
      </c>
      <c r="AD75" s="19">
        <v>44444.719699074099</v>
      </c>
      <c r="AE75" s="14" t="s">
        <v>43</v>
      </c>
      <c r="AF75" s="14" t="s">
        <v>44</v>
      </c>
      <c r="AG75" s="20" t="s">
        <v>45</v>
      </c>
      <c r="AH75" s="14" t="s">
        <v>46</v>
      </c>
      <c r="AI75" s="21">
        <f t="shared" si="9"/>
        <v>6</v>
      </c>
      <c r="AJ75" s="17">
        <v>5</v>
      </c>
      <c r="AK75" s="22">
        <f t="shared" si="10"/>
        <v>0.83333333333333337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42</v>
      </c>
      <c r="AD76" s="19">
        <v>44444.713263888902</v>
      </c>
      <c r="AE76" s="14" t="s">
        <v>43</v>
      </c>
      <c r="AF76" s="14" t="s">
        <v>44</v>
      </c>
      <c r="AG76" s="20" t="s">
        <v>45</v>
      </c>
      <c r="AH76" s="14" t="s">
        <v>46</v>
      </c>
      <c r="AI76" s="21">
        <f t="shared" si="9"/>
        <v>9</v>
      </c>
      <c r="AJ76" s="17">
        <v>3</v>
      </c>
      <c r="AK76" s="22">
        <f t="shared" si="10"/>
        <v>0.33333333333333331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42</v>
      </c>
      <c r="AD77" s="19">
        <v>44444.717685185198</v>
      </c>
      <c r="AE77" s="14" t="s">
        <v>43</v>
      </c>
      <c r="AF77" s="14" t="s">
        <v>44</v>
      </c>
      <c r="AG77" s="20" t="s">
        <v>45</v>
      </c>
      <c r="AH77" s="14" t="s">
        <v>46</v>
      </c>
      <c r="AI77" s="21">
        <f t="shared" si="9"/>
        <v>12</v>
      </c>
      <c r="AJ77" s="17">
        <v>12</v>
      </c>
      <c r="AK77" s="22">
        <f t="shared" si="10"/>
        <v>1</v>
      </c>
      <c r="AL77" s="17">
        <v>0</v>
      </c>
      <c r="AM77" s="23">
        <f t="shared" si="11"/>
        <v>0</v>
      </c>
      <c r="AN77" s="17">
        <v>2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42</v>
      </c>
      <c r="AD78" s="19">
        <v>44444.716296296298</v>
      </c>
      <c r="AE78" s="14" t="s">
        <v>43</v>
      </c>
      <c r="AF78" s="14" t="s">
        <v>44</v>
      </c>
      <c r="AG78" s="20" t="s">
        <v>45</v>
      </c>
      <c r="AH78" s="14" t="s">
        <v>46</v>
      </c>
      <c r="AI78" s="21">
        <f t="shared" si="9"/>
        <v>4</v>
      </c>
      <c r="AJ78" s="17">
        <v>4</v>
      </c>
      <c r="AK78" s="22">
        <f t="shared" si="10"/>
        <v>1</v>
      </c>
      <c r="AL78" s="17">
        <v>0</v>
      </c>
      <c r="AM78" s="23">
        <f t="shared" si="11"/>
        <v>0</v>
      </c>
      <c r="AN78" s="17">
        <v>4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42</v>
      </c>
      <c r="AD79" s="19">
        <v>44444.713020833296</v>
      </c>
      <c r="AE79" s="14" t="s">
        <v>43</v>
      </c>
      <c r="AF79" s="14" t="s">
        <v>44</v>
      </c>
      <c r="AG79" s="20" t="s">
        <v>45</v>
      </c>
      <c r="AH79" s="14" t="s">
        <v>46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42</v>
      </c>
      <c r="AD80" s="19">
        <v>44444.715150463002</v>
      </c>
      <c r="AE80" s="14" t="s">
        <v>43</v>
      </c>
      <c r="AF80" s="14" t="s">
        <v>44</v>
      </c>
      <c r="AG80" s="20" t="s">
        <v>45</v>
      </c>
      <c r="AH80" s="14" t="s">
        <v>46</v>
      </c>
      <c r="AI80" s="21">
        <f t="shared" si="9"/>
        <v>16</v>
      </c>
      <c r="AJ80" s="17">
        <v>16</v>
      </c>
      <c r="AK80" s="22">
        <f t="shared" si="10"/>
        <v>1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42</v>
      </c>
      <c r="AD81" s="19">
        <v>44444.719386574099</v>
      </c>
      <c r="AE81" s="14" t="s">
        <v>43</v>
      </c>
      <c r="AF81" s="14" t="s">
        <v>44</v>
      </c>
      <c r="AG81" s="20" t="s">
        <v>45</v>
      </c>
      <c r="AH81" s="14" t="s">
        <v>46</v>
      </c>
      <c r="AI81" s="21">
        <f t="shared" si="9"/>
        <v>17</v>
      </c>
      <c r="AJ81" s="17">
        <v>13</v>
      </c>
      <c r="AK81" s="22">
        <f t="shared" si="10"/>
        <v>0.76470588235294112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42</v>
      </c>
      <c r="AD82" s="19">
        <v>44444.716157407398</v>
      </c>
      <c r="AE82" s="14" t="s">
        <v>43</v>
      </c>
      <c r="AF82" s="14" t="s">
        <v>44</v>
      </c>
      <c r="AG82" s="20" t="s">
        <v>45</v>
      </c>
      <c r="AH82" s="14" t="s">
        <v>46</v>
      </c>
      <c r="AI82" s="21">
        <f t="shared" si="9"/>
        <v>18</v>
      </c>
      <c r="AJ82" s="17">
        <v>20</v>
      </c>
      <c r="AK82" s="22">
        <f t="shared" si="10"/>
        <v>1.1111111111111112</v>
      </c>
      <c r="AL82" s="17">
        <v>2</v>
      </c>
      <c r="AM82" s="23">
        <f t="shared" si="11"/>
        <v>0.1111111111111111</v>
      </c>
      <c r="AN82" s="17">
        <v>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42</v>
      </c>
      <c r="AD83" s="19" t="s">
        <v>0</v>
      </c>
      <c r="AE83" s="14" t="s">
        <v>43</v>
      </c>
      <c r="AF83" s="14" t="s">
        <v>44</v>
      </c>
      <c r="AG83" s="20" t="s">
        <v>45</v>
      </c>
      <c r="AH83" s="14" t="s">
        <v>46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42</v>
      </c>
      <c r="AD84" s="19" t="s">
        <v>0</v>
      </c>
      <c r="AE84" s="14" t="s">
        <v>43</v>
      </c>
      <c r="AF84" s="14" t="s">
        <v>44</v>
      </c>
      <c r="AG84" s="20" t="s">
        <v>45</v>
      </c>
      <c r="AH84" s="14" t="s">
        <v>46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42</v>
      </c>
      <c r="AD85" s="19" t="s">
        <v>0</v>
      </c>
      <c r="AE85" s="14" t="s">
        <v>43</v>
      </c>
      <c r="AF85" s="14" t="s">
        <v>44</v>
      </c>
      <c r="AG85" s="20" t="s">
        <v>45</v>
      </c>
      <c r="AH85" s="14" t="s">
        <v>46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42</v>
      </c>
      <c r="AD86" s="19" t="s">
        <v>0</v>
      </c>
      <c r="AE86" s="14" t="s">
        <v>43</v>
      </c>
      <c r="AF86" s="14" t="s">
        <v>44</v>
      </c>
      <c r="AG86" s="20" t="s">
        <v>45</v>
      </c>
      <c r="AH86" s="14" t="s">
        <v>46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42</v>
      </c>
      <c r="AD87" s="19" t="s">
        <v>0</v>
      </c>
      <c r="AE87" s="14" t="s">
        <v>43</v>
      </c>
      <c r="AF87" s="14" t="s">
        <v>44</v>
      </c>
      <c r="AG87" s="20" t="s">
        <v>45</v>
      </c>
      <c r="AH87" s="14" t="s">
        <v>46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42</v>
      </c>
      <c r="AD88" s="19" t="s">
        <v>0</v>
      </c>
      <c r="AE88" s="14" t="s">
        <v>43</v>
      </c>
      <c r="AF88" s="14" t="s">
        <v>44</v>
      </c>
      <c r="AG88" s="20" t="s">
        <v>45</v>
      </c>
      <c r="AH88" s="14" t="s">
        <v>46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42</v>
      </c>
      <c r="AD89" s="19">
        <v>44444.7198263889</v>
      </c>
      <c r="AE89" s="14" t="s">
        <v>43</v>
      </c>
      <c r="AF89" s="14" t="s">
        <v>44</v>
      </c>
      <c r="AG89" s="20" t="s">
        <v>45</v>
      </c>
      <c r="AH89" s="14" t="s">
        <v>46</v>
      </c>
      <c r="AI89" s="21">
        <f t="shared" si="9"/>
        <v>12</v>
      </c>
      <c r="AJ89" s="17">
        <v>9</v>
      </c>
      <c r="AK89" s="22">
        <f t="shared" si="10"/>
        <v>0.75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42</v>
      </c>
      <c r="AD90" s="19" t="s">
        <v>0</v>
      </c>
      <c r="AE90" s="14" t="s">
        <v>43</v>
      </c>
      <c r="AF90" s="14" t="s">
        <v>44</v>
      </c>
      <c r="AG90" s="20" t="s">
        <v>45</v>
      </c>
      <c r="AH90" s="14" t="s">
        <v>46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42</v>
      </c>
      <c r="AD91" s="19">
        <v>44444.715555555602</v>
      </c>
      <c r="AE91" s="14" t="s">
        <v>43</v>
      </c>
      <c r="AF91" s="14" t="s">
        <v>44</v>
      </c>
      <c r="AG91" s="20" t="s">
        <v>45</v>
      </c>
      <c r="AH91" s="14" t="s">
        <v>46</v>
      </c>
      <c r="AI91" s="21">
        <f t="shared" si="9"/>
        <v>29</v>
      </c>
      <c r="AJ91" s="17">
        <v>27</v>
      </c>
      <c r="AK91" s="22">
        <f t="shared" si="10"/>
        <v>0.93103448275862066</v>
      </c>
      <c r="AL91" s="17">
        <v>2</v>
      </c>
      <c r="AM91" s="23">
        <f t="shared" si="11"/>
        <v>6.8965517241379309E-2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1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42</v>
      </c>
      <c r="AD92" s="19">
        <v>44444.715011574102</v>
      </c>
      <c r="AE92" s="14" t="s">
        <v>43</v>
      </c>
      <c r="AF92" s="14" t="s">
        <v>44</v>
      </c>
      <c r="AG92" s="20" t="s">
        <v>45</v>
      </c>
      <c r="AH92" s="14" t="s">
        <v>46</v>
      </c>
      <c r="AI92" s="21">
        <f t="shared" si="9"/>
        <v>29</v>
      </c>
      <c r="AJ92" s="17">
        <v>24</v>
      </c>
      <c r="AK92" s="22">
        <f t="shared" si="10"/>
        <v>0.82758620689655171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42</v>
      </c>
      <c r="AD93" s="19">
        <v>44444.716585648202</v>
      </c>
      <c r="AE93" s="14" t="s">
        <v>43</v>
      </c>
      <c r="AF93" s="14" t="s">
        <v>44</v>
      </c>
      <c r="AG93" s="20" t="s">
        <v>45</v>
      </c>
      <c r="AH93" s="14" t="s">
        <v>46</v>
      </c>
      <c r="AI93" s="21">
        <f t="shared" si="9"/>
        <v>12</v>
      </c>
      <c r="AJ93" s="17">
        <v>9</v>
      </c>
      <c r="AK93" s="22">
        <f t="shared" si="10"/>
        <v>0.75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42</v>
      </c>
      <c r="AD94" s="19">
        <v>44444.714467592603</v>
      </c>
      <c r="AE94" s="14" t="s">
        <v>43</v>
      </c>
      <c r="AF94" s="14" t="s">
        <v>44</v>
      </c>
      <c r="AG94" s="20" t="s">
        <v>45</v>
      </c>
      <c r="AH94" s="14" t="s">
        <v>46</v>
      </c>
      <c r="AI94" s="21">
        <f t="shared" si="9"/>
        <v>21</v>
      </c>
      <c r="AJ94" s="17">
        <v>11</v>
      </c>
      <c r="AK94" s="22">
        <f t="shared" si="10"/>
        <v>0.52380952380952384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42</v>
      </c>
      <c r="AD95" s="19">
        <v>44444.711805555598</v>
      </c>
      <c r="AE95" s="14" t="s">
        <v>43</v>
      </c>
      <c r="AF95" s="14" t="s">
        <v>44</v>
      </c>
      <c r="AG95" s="20" t="s">
        <v>45</v>
      </c>
      <c r="AH95" s="14" t="s">
        <v>46</v>
      </c>
      <c r="AI95" s="21">
        <f t="shared" si="9"/>
        <v>5</v>
      </c>
      <c r="AJ95" s="17">
        <v>1</v>
      </c>
      <c r="AK95" s="22">
        <f t="shared" si="10"/>
        <v>0.2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42</v>
      </c>
      <c r="AD96" s="19" t="s">
        <v>0</v>
      </c>
      <c r="AE96" s="14" t="s">
        <v>43</v>
      </c>
      <c r="AF96" s="14" t="s">
        <v>44</v>
      </c>
      <c r="AG96" s="20" t="s">
        <v>45</v>
      </c>
      <c r="AH96" s="14" t="s">
        <v>46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42</v>
      </c>
      <c r="AD97" s="19" t="s">
        <v>0</v>
      </c>
      <c r="AE97" s="14" t="s">
        <v>43</v>
      </c>
      <c r="AF97" s="14" t="s">
        <v>44</v>
      </c>
      <c r="AG97" s="20" t="s">
        <v>45</v>
      </c>
      <c r="AH97" s="14" t="s">
        <v>46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42</v>
      </c>
      <c r="AD98" s="19">
        <v>44444.711689814802</v>
      </c>
      <c r="AE98" s="14" t="s">
        <v>43</v>
      </c>
      <c r="AF98" s="14" t="s">
        <v>44</v>
      </c>
      <c r="AG98" s="20" t="s">
        <v>45</v>
      </c>
      <c r="AH98" s="14" t="s">
        <v>46</v>
      </c>
      <c r="AI98" s="21">
        <f t="shared" si="9"/>
        <v>7</v>
      </c>
      <c r="AJ98" s="17">
        <v>2</v>
      </c>
      <c r="AK98" s="22">
        <f t="shared" si="10"/>
        <v>0.2857142857142857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42</v>
      </c>
      <c r="AD99" s="19">
        <v>44444.712488425903</v>
      </c>
      <c r="AE99" s="14" t="s">
        <v>43</v>
      </c>
      <c r="AF99" s="14" t="s">
        <v>44</v>
      </c>
      <c r="AG99" s="20" t="s">
        <v>45</v>
      </c>
      <c r="AH99" s="14" t="s">
        <v>46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42</v>
      </c>
      <c r="AD100" s="19">
        <v>44444.713819444398</v>
      </c>
      <c r="AE100" s="14" t="s">
        <v>43</v>
      </c>
      <c r="AF100" s="14" t="s">
        <v>44</v>
      </c>
      <c r="AG100" s="20" t="s">
        <v>45</v>
      </c>
      <c r="AH100" s="14" t="s">
        <v>46</v>
      </c>
      <c r="AI100" s="21">
        <f t="shared" si="9"/>
        <v>24</v>
      </c>
      <c r="AJ100" s="17">
        <v>11</v>
      </c>
      <c r="AK100" s="22">
        <f t="shared" si="10"/>
        <v>0.45833333333333331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42</v>
      </c>
      <c r="AD101" s="19">
        <v>44444.714699074102</v>
      </c>
      <c r="AE101" s="14" t="s">
        <v>43</v>
      </c>
      <c r="AF101" s="14" t="s">
        <v>44</v>
      </c>
      <c r="AG101" s="20" t="s">
        <v>45</v>
      </c>
      <c r="AH101" s="14" t="s">
        <v>46</v>
      </c>
      <c r="AI101" s="21">
        <f t="shared" si="9"/>
        <v>21</v>
      </c>
      <c r="AJ101" s="17">
        <v>16</v>
      </c>
      <c r="AK101" s="22">
        <f t="shared" si="10"/>
        <v>0.76190476190476186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42</v>
      </c>
      <c r="AD102" s="19" t="s">
        <v>0</v>
      </c>
      <c r="AE102" s="14" t="s">
        <v>43</v>
      </c>
      <c r="AF102" s="14" t="s">
        <v>44</v>
      </c>
      <c r="AG102" s="20" t="s">
        <v>45</v>
      </c>
      <c r="AH102" s="14" t="s">
        <v>46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42</v>
      </c>
      <c r="AD103" s="19">
        <v>44444.714201388902</v>
      </c>
      <c r="AE103" s="14" t="s">
        <v>43</v>
      </c>
      <c r="AF103" s="14" t="s">
        <v>44</v>
      </c>
      <c r="AG103" s="20" t="s">
        <v>45</v>
      </c>
      <c r="AH103" s="14" t="s">
        <v>46</v>
      </c>
      <c r="AI103" s="21">
        <f t="shared" si="9"/>
        <v>21</v>
      </c>
      <c r="AJ103" s="17">
        <v>11</v>
      </c>
      <c r="AK103" s="22">
        <f t="shared" si="10"/>
        <v>0.52380952380952384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42</v>
      </c>
      <c r="AD104" s="19">
        <v>44444.712638888901</v>
      </c>
      <c r="AE104" s="14" t="s">
        <v>43</v>
      </c>
      <c r="AF104" s="14" t="s">
        <v>44</v>
      </c>
      <c r="AG104" s="20" t="s">
        <v>45</v>
      </c>
      <c r="AH104" s="14" t="s">
        <v>46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42</v>
      </c>
      <c r="AD105" s="19">
        <v>44444.712962963</v>
      </c>
      <c r="AE105" s="14" t="s">
        <v>43</v>
      </c>
      <c r="AF105" s="14" t="s">
        <v>44</v>
      </c>
      <c r="AG105" s="20" t="s">
        <v>45</v>
      </c>
      <c r="AH105" s="14" t="s">
        <v>46</v>
      </c>
      <c r="AI105" s="21">
        <f t="shared" si="9"/>
        <v>12</v>
      </c>
      <c r="AJ105" s="17">
        <v>9</v>
      </c>
      <c r="AK105" s="22">
        <f t="shared" si="10"/>
        <v>0.75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42</v>
      </c>
      <c r="AD106" s="19" t="s">
        <v>0</v>
      </c>
      <c r="AE106" s="14" t="s">
        <v>43</v>
      </c>
      <c r="AF106" s="14" t="s">
        <v>44</v>
      </c>
      <c r="AG106" s="20" t="s">
        <v>45</v>
      </c>
      <c r="AH106" s="14" t="s">
        <v>46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42</v>
      </c>
      <c r="AD107" s="19">
        <v>44444.717280092598</v>
      </c>
      <c r="AE107" s="14" t="s">
        <v>43</v>
      </c>
      <c r="AF107" s="14" t="s">
        <v>44</v>
      </c>
      <c r="AG107" s="20" t="s">
        <v>45</v>
      </c>
      <c r="AH107" s="14" t="s">
        <v>46</v>
      </c>
      <c r="AI107" s="21">
        <f t="shared" si="9"/>
        <v>10</v>
      </c>
      <c r="AJ107" s="17">
        <v>9</v>
      </c>
      <c r="AK107" s="22">
        <f t="shared" si="10"/>
        <v>0.9</v>
      </c>
      <c r="AL107" s="17">
        <v>1</v>
      </c>
      <c r="AM107" s="23">
        <f t="shared" si="11"/>
        <v>0.1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42</v>
      </c>
      <c r="AD108" s="19">
        <v>44444.7179398148</v>
      </c>
      <c r="AE108" s="14" t="s">
        <v>43</v>
      </c>
      <c r="AF108" s="14" t="s">
        <v>44</v>
      </c>
      <c r="AG108" s="20" t="s">
        <v>45</v>
      </c>
      <c r="AH108" s="14" t="s">
        <v>46</v>
      </c>
      <c r="AI108" s="21">
        <f t="shared" si="9"/>
        <v>14</v>
      </c>
      <c r="AJ108" s="17">
        <v>15</v>
      </c>
      <c r="AK108" s="22">
        <f t="shared" si="10"/>
        <v>1.0714285714285714</v>
      </c>
      <c r="AL108" s="17">
        <v>1</v>
      </c>
      <c r="AM108" s="23">
        <f t="shared" si="11"/>
        <v>7.1428571428571425E-2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42</v>
      </c>
      <c r="AD109" s="19">
        <v>44444.715833333299</v>
      </c>
      <c r="AE109" s="14" t="s">
        <v>43</v>
      </c>
      <c r="AF109" s="14" t="s">
        <v>44</v>
      </c>
      <c r="AG109" s="20" t="s">
        <v>45</v>
      </c>
      <c r="AH109" s="14" t="s">
        <v>46</v>
      </c>
      <c r="AI109" s="21">
        <f t="shared" si="9"/>
        <v>20</v>
      </c>
      <c r="AJ109" s="17">
        <v>17</v>
      </c>
      <c r="AK109" s="22">
        <f t="shared" si="10"/>
        <v>0.85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42</v>
      </c>
      <c r="AD110" s="19">
        <v>44444.712835648097</v>
      </c>
      <c r="AE110" s="14" t="s">
        <v>43</v>
      </c>
      <c r="AF110" s="14" t="s">
        <v>44</v>
      </c>
      <c r="AG110" s="20" t="s">
        <v>45</v>
      </c>
      <c r="AH110" s="14" t="s">
        <v>46</v>
      </c>
      <c r="AI110" s="21">
        <f t="shared" si="9"/>
        <v>5</v>
      </c>
      <c r="AJ110" s="17">
        <v>2</v>
      </c>
      <c r="AK110" s="22">
        <f t="shared" si="10"/>
        <v>0.4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42</v>
      </c>
      <c r="AD111" s="19">
        <v>44444.7578125</v>
      </c>
      <c r="AE111" s="14" t="s">
        <v>43</v>
      </c>
      <c r="AF111" s="14" t="s">
        <v>44</v>
      </c>
      <c r="AG111" s="20" t="s">
        <v>45</v>
      </c>
      <c r="AH111" s="14" t="s">
        <v>46</v>
      </c>
      <c r="AI111" s="21">
        <f t="shared" si="9"/>
        <v>20</v>
      </c>
      <c r="AJ111" s="17">
        <v>19</v>
      </c>
      <c r="AK111" s="22">
        <f t="shared" si="10"/>
        <v>0.95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42</v>
      </c>
      <c r="AD112" s="19">
        <v>44444.756759259297</v>
      </c>
      <c r="AE112" s="14" t="s">
        <v>43</v>
      </c>
      <c r="AF112" s="14" t="s">
        <v>44</v>
      </c>
      <c r="AG112" s="20" t="s">
        <v>45</v>
      </c>
      <c r="AH112" s="14" t="s">
        <v>46</v>
      </c>
      <c r="AI112" s="21">
        <f t="shared" si="9"/>
        <v>19</v>
      </c>
      <c r="AJ112" s="17">
        <v>17</v>
      </c>
      <c r="AK112" s="22">
        <f t="shared" si="10"/>
        <v>0.89473684210526316</v>
      </c>
      <c r="AL112" s="17">
        <v>0</v>
      </c>
      <c r="AM112" s="23">
        <f t="shared" si="11"/>
        <v>0</v>
      </c>
      <c r="AN112" s="17">
        <v>0</v>
      </c>
      <c r="AO112" s="17">
        <v>1</v>
      </c>
      <c r="AP112" s="17">
        <v>2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42</v>
      </c>
      <c r="AD113" s="19">
        <v>44444.763900462996</v>
      </c>
      <c r="AE113" s="14" t="s">
        <v>43</v>
      </c>
      <c r="AF113" s="14" t="s">
        <v>44</v>
      </c>
      <c r="AG113" s="20" t="s">
        <v>45</v>
      </c>
      <c r="AH113" s="14" t="s">
        <v>46</v>
      </c>
      <c r="AI113" s="21">
        <f t="shared" si="9"/>
        <v>42</v>
      </c>
      <c r="AJ113" s="17">
        <v>15</v>
      </c>
      <c r="AK113" s="22">
        <f t="shared" si="10"/>
        <v>0.35714285714285715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1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42</v>
      </c>
      <c r="AD114" s="19">
        <v>44444.7669328704</v>
      </c>
      <c r="AE114" s="14" t="s">
        <v>43</v>
      </c>
      <c r="AF114" s="14" t="s">
        <v>44</v>
      </c>
      <c r="AG114" s="20" t="s">
        <v>45</v>
      </c>
      <c r="AH114" s="14" t="s">
        <v>46</v>
      </c>
      <c r="AI114" s="21">
        <f t="shared" si="9"/>
        <v>17</v>
      </c>
      <c r="AJ114" s="17">
        <v>14</v>
      </c>
      <c r="AK114" s="22">
        <f t="shared" si="10"/>
        <v>0.82352941176470584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42</v>
      </c>
      <c r="AD115" s="19">
        <v>44444.756851851896</v>
      </c>
      <c r="AE115" s="14" t="s">
        <v>43</v>
      </c>
      <c r="AF115" s="14" t="s">
        <v>44</v>
      </c>
      <c r="AG115" s="20" t="s">
        <v>45</v>
      </c>
      <c r="AH115" s="14" t="s">
        <v>46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42</v>
      </c>
      <c r="AD116" s="19" t="s">
        <v>0</v>
      </c>
      <c r="AE116" s="14" t="s">
        <v>43</v>
      </c>
      <c r="AF116" s="14" t="s">
        <v>44</v>
      </c>
      <c r="AG116" s="20" t="s">
        <v>45</v>
      </c>
      <c r="AH116" s="14" t="s">
        <v>46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42</v>
      </c>
      <c r="AD117" s="19" t="s">
        <v>0</v>
      </c>
      <c r="AE117" s="14" t="s">
        <v>43</v>
      </c>
      <c r="AF117" s="14" t="s">
        <v>44</v>
      </c>
      <c r="AG117" s="20" t="s">
        <v>45</v>
      </c>
      <c r="AH117" s="14" t="s">
        <v>46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42</v>
      </c>
      <c r="AD118" s="19">
        <v>44444.759375000001</v>
      </c>
      <c r="AE118" s="14" t="s">
        <v>43</v>
      </c>
      <c r="AF118" s="14" t="s">
        <v>44</v>
      </c>
      <c r="AG118" s="20" t="s">
        <v>45</v>
      </c>
      <c r="AH118" s="14" t="s">
        <v>46</v>
      </c>
      <c r="AI118" s="21">
        <f t="shared" si="9"/>
        <v>27</v>
      </c>
      <c r="AJ118" s="17">
        <v>23</v>
      </c>
      <c r="AK118" s="22">
        <f t="shared" si="10"/>
        <v>0.85185185185185186</v>
      </c>
      <c r="AL118" s="17">
        <v>0</v>
      </c>
      <c r="AM118" s="23">
        <f t="shared" si="11"/>
        <v>0</v>
      </c>
      <c r="AN118" s="17">
        <v>5</v>
      </c>
      <c r="AO118" s="17">
        <v>0</v>
      </c>
      <c r="AP118" s="17">
        <v>0</v>
      </c>
      <c r="AQ118" s="17">
        <v>0</v>
      </c>
      <c r="AR118" s="17">
        <v>0</v>
      </c>
      <c r="AS118" s="17">
        <v>2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42</v>
      </c>
      <c r="AD119" s="19">
        <v>44444.761620370402</v>
      </c>
      <c r="AE119" s="14" t="s">
        <v>43</v>
      </c>
      <c r="AF119" s="14" t="s">
        <v>44</v>
      </c>
      <c r="AG119" s="20" t="s">
        <v>45</v>
      </c>
      <c r="AH119" s="14" t="s">
        <v>46</v>
      </c>
      <c r="AI119" s="21">
        <f t="shared" si="9"/>
        <v>15</v>
      </c>
      <c r="AJ119" s="17">
        <v>11</v>
      </c>
      <c r="AK119" s="22">
        <f t="shared" si="10"/>
        <v>0.73333333333333328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1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42</v>
      </c>
      <c r="AD120" s="19">
        <v>44444.762835648202</v>
      </c>
      <c r="AE120" s="14" t="s">
        <v>43</v>
      </c>
      <c r="AF120" s="14" t="s">
        <v>44</v>
      </c>
      <c r="AG120" s="20" t="s">
        <v>45</v>
      </c>
      <c r="AH120" s="14" t="s">
        <v>46</v>
      </c>
      <c r="AI120" s="21">
        <f t="shared" si="9"/>
        <v>39</v>
      </c>
      <c r="AJ120" s="17">
        <v>15</v>
      </c>
      <c r="AK120" s="22">
        <f t="shared" si="10"/>
        <v>0.38461538461538464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1</v>
      </c>
      <c r="AQ120" s="17">
        <v>0</v>
      </c>
      <c r="AR120" s="17">
        <v>0</v>
      </c>
      <c r="AS120" s="17">
        <v>1</v>
      </c>
      <c r="AT120" s="17">
        <v>0</v>
      </c>
      <c r="AU120" s="17">
        <v>1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42</v>
      </c>
      <c r="AD121" s="19">
        <v>44444.7582175926</v>
      </c>
      <c r="AE121" s="14" t="s">
        <v>43</v>
      </c>
      <c r="AF121" s="14" t="s">
        <v>44</v>
      </c>
      <c r="AG121" s="20" t="s">
        <v>45</v>
      </c>
      <c r="AH121" s="14" t="s">
        <v>46</v>
      </c>
      <c r="AI121" s="21">
        <f t="shared" si="9"/>
        <v>21</v>
      </c>
      <c r="AJ121" s="17">
        <v>17</v>
      </c>
      <c r="AK121" s="22">
        <f t="shared" si="10"/>
        <v>0.80952380952380953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1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42</v>
      </c>
      <c r="AD122" s="19" t="s">
        <v>0</v>
      </c>
      <c r="AE122" s="14" t="s">
        <v>43</v>
      </c>
      <c r="AF122" s="14" t="s">
        <v>44</v>
      </c>
      <c r="AG122" s="20" t="s">
        <v>45</v>
      </c>
      <c r="AH122" s="14" t="s">
        <v>46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42</v>
      </c>
      <c r="AD123" s="19" t="s">
        <v>0</v>
      </c>
      <c r="AE123" s="14" t="s">
        <v>43</v>
      </c>
      <c r="AF123" s="14" t="s">
        <v>44</v>
      </c>
      <c r="AG123" s="20" t="s">
        <v>45</v>
      </c>
      <c r="AH123" s="14" t="s">
        <v>46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42</v>
      </c>
      <c r="AD124" s="19">
        <v>44444.756967592599</v>
      </c>
      <c r="AE124" s="14" t="s">
        <v>43</v>
      </c>
      <c r="AF124" s="14" t="s">
        <v>44</v>
      </c>
      <c r="AG124" s="20" t="s">
        <v>45</v>
      </c>
      <c r="AH124" s="14" t="s">
        <v>46</v>
      </c>
      <c r="AI124" s="21">
        <f t="shared" si="9"/>
        <v>14</v>
      </c>
      <c r="AJ124" s="17">
        <v>6</v>
      </c>
      <c r="AK124" s="22">
        <f t="shared" si="10"/>
        <v>0.42857142857142855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42</v>
      </c>
      <c r="AD125" s="19">
        <v>44444.7587152778</v>
      </c>
      <c r="AE125" s="14" t="s">
        <v>43</v>
      </c>
      <c r="AF125" s="14" t="s">
        <v>44</v>
      </c>
      <c r="AG125" s="20" t="s">
        <v>45</v>
      </c>
      <c r="AH125" s="14" t="s">
        <v>46</v>
      </c>
      <c r="AI125" s="21">
        <f t="shared" si="9"/>
        <v>49</v>
      </c>
      <c r="AJ125" s="17">
        <v>24</v>
      </c>
      <c r="AK125" s="22">
        <f t="shared" si="10"/>
        <v>0.48979591836734693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42</v>
      </c>
      <c r="AD126" s="19" t="s">
        <v>0</v>
      </c>
      <c r="AE126" s="14" t="s">
        <v>43</v>
      </c>
      <c r="AF126" s="14" t="s">
        <v>44</v>
      </c>
      <c r="AG126" s="20" t="s">
        <v>45</v>
      </c>
      <c r="AH126" s="14" t="s">
        <v>46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42</v>
      </c>
      <c r="AD127" s="19">
        <v>44444.770173611098</v>
      </c>
      <c r="AE127" s="14" t="s">
        <v>43</v>
      </c>
      <c r="AF127" s="14" t="s">
        <v>44</v>
      </c>
      <c r="AG127" s="20" t="s">
        <v>45</v>
      </c>
      <c r="AH127" s="14" t="s">
        <v>46</v>
      </c>
      <c r="AI127" s="21">
        <f t="shared" si="9"/>
        <v>25</v>
      </c>
      <c r="AJ127" s="17">
        <v>22</v>
      </c>
      <c r="AK127" s="22">
        <f t="shared" si="10"/>
        <v>0.88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42</v>
      </c>
      <c r="AD128" s="19" t="s">
        <v>0</v>
      </c>
      <c r="AE128" s="14" t="s">
        <v>43</v>
      </c>
      <c r="AF128" s="14" t="s">
        <v>44</v>
      </c>
      <c r="AG128" s="20" t="s">
        <v>45</v>
      </c>
      <c r="AH128" s="14" t="s">
        <v>46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42</v>
      </c>
      <c r="AD129" s="19">
        <v>44444.737106481502</v>
      </c>
      <c r="AE129" s="14" t="s">
        <v>43</v>
      </c>
      <c r="AF129" s="14" t="s">
        <v>44</v>
      </c>
      <c r="AG129" s="20" t="s">
        <v>45</v>
      </c>
      <c r="AH129" s="14" t="s">
        <v>46</v>
      </c>
      <c r="AI129" s="21">
        <f t="shared" si="9"/>
        <v>34</v>
      </c>
      <c r="AJ129" s="17">
        <v>16</v>
      </c>
      <c r="AK129" s="22">
        <f t="shared" si="10"/>
        <v>0.47058823529411764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42</v>
      </c>
      <c r="AD130" s="19" t="s">
        <v>0</v>
      </c>
      <c r="AE130" s="14" t="s">
        <v>43</v>
      </c>
      <c r="AF130" s="14" t="s">
        <v>44</v>
      </c>
      <c r="AG130" s="20" t="s">
        <v>45</v>
      </c>
      <c r="AH130" s="14" t="s">
        <v>46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42</v>
      </c>
      <c r="AD131" s="19" t="s">
        <v>0</v>
      </c>
      <c r="AE131" s="14" t="s">
        <v>43</v>
      </c>
      <c r="AF131" s="14" t="s">
        <v>44</v>
      </c>
      <c r="AG131" s="20" t="s">
        <v>45</v>
      </c>
      <c r="AH131" s="14" t="s">
        <v>46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42</v>
      </c>
      <c r="AD132" s="19" t="s">
        <v>0</v>
      </c>
      <c r="AE132" s="14" t="s">
        <v>43</v>
      </c>
      <c r="AF132" s="14" t="s">
        <v>44</v>
      </c>
      <c r="AG132" s="20" t="s">
        <v>45</v>
      </c>
      <c r="AH132" s="14" t="s">
        <v>46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42</v>
      </c>
      <c r="AD133" s="19">
        <v>44444.735868055599</v>
      </c>
      <c r="AE133" s="14" t="s">
        <v>43</v>
      </c>
      <c r="AF133" s="14" t="s">
        <v>44</v>
      </c>
      <c r="AG133" s="20" t="s">
        <v>45</v>
      </c>
      <c r="AH133" s="14" t="s">
        <v>46</v>
      </c>
      <c r="AI133" s="21">
        <f t="shared" si="15"/>
        <v>41</v>
      </c>
      <c r="AJ133" s="17">
        <v>30</v>
      </c>
      <c r="AK133" s="22">
        <f t="shared" si="16"/>
        <v>0.73170731707317072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42</v>
      </c>
      <c r="AD134" s="19" t="s">
        <v>0</v>
      </c>
      <c r="AE134" s="14" t="s">
        <v>43</v>
      </c>
      <c r="AF134" s="14" t="s">
        <v>44</v>
      </c>
      <c r="AG134" s="20" t="s">
        <v>45</v>
      </c>
      <c r="AH134" s="14" t="s">
        <v>46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42</v>
      </c>
      <c r="AD135" s="19">
        <v>44444.755289351902</v>
      </c>
      <c r="AE135" s="14" t="s">
        <v>43</v>
      </c>
      <c r="AF135" s="14" t="s">
        <v>44</v>
      </c>
      <c r="AG135" s="20" t="s">
        <v>45</v>
      </c>
      <c r="AH135" s="14" t="s">
        <v>46</v>
      </c>
      <c r="AI135" s="21">
        <f t="shared" si="15"/>
        <v>2</v>
      </c>
      <c r="AJ135" s="17">
        <v>2</v>
      </c>
      <c r="AK135" s="22">
        <f t="shared" si="16"/>
        <v>1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42</v>
      </c>
      <c r="AD136" s="19" t="s">
        <v>0</v>
      </c>
      <c r="AE136" s="14" t="s">
        <v>43</v>
      </c>
      <c r="AF136" s="14" t="s">
        <v>44</v>
      </c>
      <c r="AG136" s="20" t="s">
        <v>45</v>
      </c>
      <c r="AH136" s="14" t="s">
        <v>46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42</v>
      </c>
      <c r="AD137" s="19" t="s">
        <v>0</v>
      </c>
      <c r="AE137" s="14" t="s">
        <v>43</v>
      </c>
      <c r="AF137" s="14" t="s">
        <v>44</v>
      </c>
      <c r="AG137" s="20" t="s">
        <v>45</v>
      </c>
      <c r="AH137" s="14" t="s">
        <v>46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42</v>
      </c>
      <c r="AD138" s="19" t="s">
        <v>0</v>
      </c>
      <c r="AE138" s="14" t="s">
        <v>43</v>
      </c>
      <c r="AF138" s="14" t="s">
        <v>44</v>
      </c>
      <c r="AG138" s="20" t="s">
        <v>45</v>
      </c>
      <c r="AH138" s="14" t="s">
        <v>46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42</v>
      </c>
      <c r="AD139" s="19" t="s">
        <v>0</v>
      </c>
      <c r="AE139" s="14" t="s">
        <v>43</v>
      </c>
      <c r="AF139" s="14" t="s">
        <v>44</v>
      </c>
      <c r="AG139" s="20" t="s">
        <v>45</v>
      </c>
      <c r="AH139" s="14" t="s">
        <v>46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42</v>
      </c>
      <c r="AD140" s="19" t="s">
        <v>0</v>
      </c>
      <c r="AE140" s="14" t="s">
        <v>43</v>
      </c>
      <c r="AF140" s="14" t="s">
        <v>44</v>
      </c>
      <c r="AG140" s="20" t="s">
        <v>45</v>
      </c>
      <c r="AH140" s="14" t="s">
        <v>46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42</v>
      </c>
      <c r="AD141" s="19" t="s">
        <v>0</v>
      </c>
      <c r="AE141" s="14" t="s">
        <v>43</v>
      </c>
      <c r="AF141" s="14" t="s">
        <v>44</v>
      </c>
      <c r="AG141" s="20" t="s">
        <v>45</v>
      </c>
      <c r="AH141" s="14" t="s">
        <v>46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42</v>
      </c>
      <c r="AD142" s="19" t="s">
        <v>0</v>
      </c>
      <c r="AE142" s="14" t="s">
        <v>43</v>
      </c>
      <c r="AF142" s="14" t="s">
        <v>44</v>
      </c>
      <c r="AG142" s="20" t="s">
        <v>45</v>
      </c>
      <c r="AH142" s="14" t="s">
        <v>46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42</v>
      </c>
      <c r="AD143" s="19">
        <v>44444.723078703697</v>
      </c>
      <c r="AE143" s="14" t="s">
        <v>43</v>
      </c>
      <c r="AF143" s="14" t="s">
        <v>44</v>
      </c>
      <c r="AG143" s="20" t="s">
        <v>45</v>
      </c>
      <c r="AH143" s="14" t="s">
        <v>46</v>
      </c>
      <c r="AI143" s="21">
        <f t="shared" si="15"/>
        <v>18</v>
      </c>
      <c r="AJ143" s="17">
        <v>11</v>
      </c>
      <c r="AK143" s="22">
        <f t="shared" si="16"/>
        <v>0.61111111111111116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42</v>
      </c>
      <c r="AD144" s="19">
        <v>44444.7190162037</v>
      </c>
      <c r="AE144" s="14" t="s">
        <v>43</v>
      </c>
      <c r="AF144" s="14" t="s">
        <v>44</v>
      </c>
      <c r="AG144" s="20" t="s">
        <v>45</v>
      </c>
      <c r="AH144" s="14" t="s">
        <v>46</v>
      </c>
      <c r="AI144" s="21">
        <f t="shared" si="15"/>
        <v>14</v>
      </c>
      <c r="AJ144" s="17">
        <v>13</v>
      </c>
      <c r="AK144" s="22">
        <f t="shared" si="16"/>
        <v>0.9285714285714286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2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42</v>
      </c>
      <c r="AD145" s="19" t="s">
        <v>0</v>
      </c>
      <c r="AE145" s="14" t="s">
        <v>43</v>
      </c>
      <c r="AF145" s="14" t="s">
        <v>44</v>
      </c>
      <c r="AG145" s="20" t="s">
        <v>45</v>
      </c>
      <c r="AH145" s="14" t="s">
        <v>46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42</v>
      </c>
      <c r="AD146" s="19">
        <v>44444.709756944401</v>
      </c>
      <c r="AE146" s="14" t="s">
        <v>43</v>
      </c>
      <c r="AF146" s="14" t="s">
        <v>44</v>
      </c>
      <c r="AG146" s="20" t="s">
        <v>45</v>
      </c>
      <c r="AH146" s="14" t="s">
        <v>46</v>
      </c>
      <c r="AI146" s="21">
        <f t="shared" si="15"/>
        <v>4</v>
      </c>
      <c r="AJ146" s="17">
        <v>2</v>
      </c>
      <c r="AK146" s="22">
        <f t="shared" si="16"/>
        <v>0.5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42</v>
      </c>
      <c r="AD147" s="19">
        <v>44444.725509259297</v>
      </c>
      <c r="AE147" s="14" t="s">
        <v>43</v>
      </c>
      <c r="AF147" s="14" t="s">
        <v>44</v>
      </c>
      <c r="AG147" s="20" t="s">
        <v>45</v>
      </c>
      <c r="AH147" s="14" t="s">
        <v>46</v>
      </c>
      <c r="AI147" s="21">
        <f t="shared" si="15"/>
        <v>45</v>
      </c>
      <c r="AJ147" s="17">
        <v>27</v>
      </c>
      <c r="AK147" s="22">
        <f t="shared" si="16"/>
        <v>0.6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42</v>
      </c>
      <c r="AD148" s="19">
        <v>44444.709618055596</v>
      </c>
      <c r="AE148" s="14" t="s">
        <v>43</v>
      </c>
      <c r="AF148" s="14" t="s">
        <v>44</v>
      </c>
      <c r="AG148" s="20" t="s">
        <v>45</v>
      </c>
      <c r="AH148" s="14" t="s">
        <v>46</v>
      </c>
      <c r="AI148" s="21">
        <f t="shared" si="15"/>
        <v>48</v>
      </c>
      <c r="AJ148" s="17">
        <v>31</v>
      </c>
      <c r="AK148" s="22">
        <f t="shared" si="16"/>
        <v>0.64583333333333337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42</v>
      </c>
      <c r="AD149" s="19" t="s">
        <v>0</v>
      </c>
      <c r="AE149" s="14" t="s">
        <v>43</v>
      </c>
      <c r="AF149" s="14" t="s">
        <v>44</v>
      </c>
      <c r="AG149" s="20" t="s">
        <v>45</v>
      </c>
      <c r="AH149" s="14" t="s">
        <v>46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42</v>
      </c>
      <c r="AD150" s="19">
        <v>44444.723912037</v>
      </c>
      <c r="AE150" s="14" t="s">
        <v>43</v>
      </c>
      <c r="AF150" s="14" t="s">
        <v>44</v>
      </c>
      <c r="AG150" s="20" t="s">
        <v>45</v>
      </c>
      <c r="AH150" s="14" t="s">
        <v>46</v>
      </c>
      <c r="AI150" s="21">
        <f t="shared" si="15"/>
        <v>35</v>
      </c>
      <c r="AJ150" s="17">
        <v>24</v>
      </c>
      <c r="AK150" s="22">
        <f t="shared" si="16"/>
        <v>0.68571428571428572</v>
      </c>
      <c r="AL150" s="17">
        <v>0</v>
      </c>
      <c r="AM150" s="23">
        <f t="shared" si="17"/>
        <v>0</v>
      </c>
      <c r="AN150" s="17">
        <v>1</v>
      </c>
      <c r="AO150" s="17">
        <v>1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42</v>
      </c>
      <c r="AD151" s="19">
        <v>44444.722951388903</v>
      </c>
      <c r="AE151" s="14" t="s">
        <v>43</v>
      </c>
      <c r="AF151" s="14" t="s">
        <v>44</v>
      </c>
      <c r="AG151" s="20" t="s">
        <v>45</v>
      </c>
      <c r="AH151" s="14" t="s">
        <v>46</v>
      </c>
      <c r="AI151" s="21">
        <f t="shared" si="15"/>
        <v>9</v>
      </c>
      <c r="AJ151" s="17">
        <v>7</v>
      </c>
      <c r="AK151" s="22">
        <f t="shared" si="16"/>
        <v>0.77777777777777779</v>
      </c>
      <c r="AL151" s="17">
        <v>0</v>
      </c>
      <c r="AM151" s="23">
        <f t="shared" si="17"/>
        <v>0</v>
      </c>
      <c r="AN151" s="17">
        <v>1</v>
      </c>
      <c r="AO151" s="17">
        <v>0</v>
      </c>
      <c r="AP151" s="17">
        <v>0</v>
      </c>
      <c r="AQ151" s="17">
        <v>0</v>
      </c>
      <c r="AR151" s="17">
        <v>0</v>
      </c>
      <c r="AS151" s="17">
        <v>2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 t="s">
        <v>174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42</v>
      </c>
      <c r="AD152" s="19">
        <v>44444.709930555597</v>
      </c>
      <c r="AE152" s="14" t="s">
        <v>43</v>
      </c>
      <c r="AF152" s="14" t="s">
        <v>44</v>
      </c>
      <c r="AG152" s="20" t="s">
        <v>45</v>
      </c>
      <c r="AH152" s="14" t="s">
        <v>46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42</v>
      </c>
      <c r="AD153" s="19" t="s">
        <v>0</v>
      </c>
      <c r="AE153" s="14" t="s">
        <v>43</v>
      </c>
      <c r="AF153" s="14" t="s">
        <v>44</v>
      </c>
      <c r="AG153" s="20" t="s">
        <v>45</v>
      </c>
      <c r="AH153" s="14" t="s">
        <v>46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42</v>
      </c>
      <c r="AD154" s="19">
        <v>44444.722928240699</v>
      </c>
      <c r="AE154" s="14" t="s">
        <v>43</v>
      </c>
      <c r="AF154" s="14" t="s">
        <v>44</v>
      </c>
      <c r="AG154" s="20" t="s">
        <v>45</v>
      </c>
      <c r="AH154" s="14" t="s">
        <v>46</v>
      </c>
      <c r="AI154" s="21">
        <f t="shared" si="15"/>
        <v>53</v>
      </c>
      <c r="AJ154" s="17">
        <v>41</v>
      </c>
      <c r="AK154" s="22">
        <f t="shared" si="16"/>
        <v>0.77358490566037741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42</v>
      </c>
      <c r="AD155" s="19" t="s">
        <v>0</v>
      </c>
      <c r="AE155" s="14" t="s">
        <v>43</v>
      </c>
      <c r="AF155" s="14" t="s">
        <v>44</v>
      </c>
      <c r="AG155" s="20" t="s">
        <v>45</v>
      </c>
      <c r="AH155" s="14" t="s">
        <v>46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42</v>
      </c>
      <c r="AD156" s="19" t="s">
        <v>0</v>
      </c>
      <c r="AE156" s="14" t="s">
        <v>43</v>
      </c>
      <c r="AF156" s="14" t="s">
        <v>44</v>
      </c>
      <c r="AG156" s="20" t="s">
        <v>45</v>
      </c>
      <c r="AH156" s="14" t="s">
        <v>46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42</v>
      </c>
      <c r="AD157" s="19">
        <v>44444.717650462997</v>
      </c>
      <c r="AE157" s="14" t="s">
        <v>43</v>
      </c>
      <c r="AF157" s="14" t="s">
        <v>44</v>
      </c>
      <c r="AG157" s="20" t="s">
        <v>45</v>
      </c>
      <c r="AH157" s="14" t="s">
        <v>46</v>
      </c>
      <c r="AI157" s="21">
        <f t="shared" si="15"/>
        <v>5</v>
      </c>
      <c r="AJ157" s="17">
        <v>5</v>
      </c>
      <c r="AK157" s="22">
        <f t="shared" si="16"/>
        <v>1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1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42</v>
      </c>
      <c r="AD158" s="19" t="s">
        <v>0</v>
      </c>
      <c r="AE158" s="14" t="s">
        <v>43</v>
      </c>
      <c r="AF158" s="14" t="s">
        <v>44</v>
      </c>
      <c r="AG158" s="20" t="s">
        <v>45</v>
      </c>
      <c r="AH158" s="14" t="s">
        <v>46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42</v>
      </c>
      <c r="AD159" s="19">
        <v>44444.727268518502</v>
      </c>
      <c r="AE159" s="14" t="s">
        <v>43</v>
      </c>
      <c r="AF159" s="14" t="s">
        <v>44</v>
      </c>
      <c r="AG159" s="20" t="s">
        <v>45</v>
      </c>
      <c r="AH159" s="14" t="s">
        <v>46</v>
      </c>
      <c r="AI159" s="21">
        <f t="shared" si="15"/>
        <v>28</v>
      </c>
      <c r="AJ159" s="17">
        <v>31</v>
      </c>
      <c r="AK159" s="22">
        <f t="shared" si="16"/>
        <v>1.1071428571428572</v>
      </c>
      <c r="AL159" s="17">
        <v>0</v>
      </c>
      <c r="AM159" s="23">
        <f t="shared" si="17"/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42</v>
      </c>
      <c r="AD160" s="19">
        <v>44444.719351851898</v>
      </c>
      <c r="AE160" s="14" t="s">
        <v>43</v>
      </c>
      <c r="AF160" s="14" t="s">
        <v>44</v>
      </c>
      <c r="AG160" s="20" t="s">
        <v>45</v>
      </c>
      <c r="AH160" s="14" t="s">
        <v>46</v>
      </c>
      <c r="AI160" s="21">
        <f t="shared" si="15"/>
        <v>5</v>
      </c>
      <c r="AJ160" s="17">
        <v>2</v>
      </c>
      <c r="AK160" s="22">
        <f t="shared" si="16"/>
        <v>0.4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42</v>
      </c>
      <c r="AD161" s="19" t="s">
        <v>0</v>
      </c>
      <c r="AE161" s="14" t="s">
        <v>43</v>
      </c>
      <c r="AF161" s="14" t="s">
        <v>44</v>
      </c>
      <c r="AG161" s="20" t="s">
        <v>45</v>
      </c>
      <c r="AH161" s="14" t="s">
        <v>46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42</v>
      </c>
      <c r="AD162" s="19">
        <v>44444.718368055597</v>
      </c>
      <c r="AE162" s="14" t="s">
        <v>43</v>
      </c>
      <c r="AF162" s="14" t="s">
        <v>44</v>
      </c>
      <c r="AG162" s="20" t="s">
        <v>45</v>
      </c>
      <c r="AH162" s="14" t="s">
        <v>46</v>
      </c>
      <c r="AI162" s="21">
        <f t="shared" si="15"/>
        <v>28</v>
      </c>
      <c r="AJ162" s="17">
        <v>24</v>
      </c>
      <c r="AK162" s="22">
        <f t="shared" si="16"/>
        <v>0.8571428571428571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1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42</v>
      </c>
      <c r="AD163" s="19">
        <v>44444.7187037037</v>
      </c>
      <c r="AE163" s="14" t="s">
        <v>43</v>
      </c>
      <c r="AF163" s="14" t="s">
        <v>44</v>
      </c>
      <c r="AG163" s="20" t="s">
        <v>45</v>
      </c>
      <c r="AH163" s="14" t="s">
        <v>46</v>
      </c>
      <c r="AI163" s="21">
        <f t="shared" si="15"/>
        <v>4</v>
      </c>
      <c r="AJ163" s="17">
        <v>3</v>
      </c>
      <c r="AK163" s="22">
        <f t="shared" si="16"/>
        <v>0.75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42</v>
      </c>
      <c r="AD164" s="19">
        <v>44444.726817129602</v>
      </c>
      <c r="AE164" s="14" t="s">
        <v>43</v>
      </c>
      <c r="AF164" s="14" t="s">
        <v>44</v>
      </c>
      <c r="AG164" s="20" t="s">
        <v>45</v>
      </c>
      <c r="AH164" s="14" t="s">
        <v>46</v>
      </c>
      <c r="AI164" s="21">
        <f t="shared" si="15"/>
        <v>3</v>
      </c>
      <c r="AJ164" s="17">
        <v>2</v>
      </c>
      <c r="AK164" s="22">
        <f t="shared" si="16"/>
        <v>0.66666666666666663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42</v>
      </c>
      <c r="AD165" s="19">
        <v>44444.7191550926</v>
      </c>
      <c r="AE165" s="14" t="s">
        <v>43</v>
      </c>
      <c r="AF165" s="14" t="s">
        <v>44</v>
      </c>
      <c r="AG165" s="20" t="s">
        <v>45</v>
      </c>
      <c r="AH165" s="14" t="s">
        <v>46</v>
      </c>
      <c r="AI165" s="21">
        <f t="shared" si="15"/>
        <v>8</v>
      </c>
      <c r="AJ165" s="17">
        <v>5</v>
      </c>
      <c r="AK165" s="22">
        <f t="shared" si="16"/>
        <v>0.625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42</v>
      </c>
      <c r="AD166" s="19">
        <v>44444.731053240699</v>
      </c>
      <c r="AE166" s="14" t="s">
        <v>43</v>
      </c>
      <c r="AF166" s="14" t="s">
        <v>44</v>
      </c>
      <c r="AG166" s="20" t="s">
        <v>45</v>
      </c>
      <c r="AH166" s="14" t="s">
        <v>46</v>
      </c>
      <c r="AI166" s="21">
        <f t="shared" si="15"/>
        <v>4</v>
      </c>
      <c r="AJ166" s="17">
        <v>5</v>
      </c>
      <c r="AK166" s="22">
        <f t="shared" si="16"/>
        <v>1.25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42</v>
      </c>
      <c r="AD167" s="19">
        <v>44444.7324884259</v>
      </c>
      <c r="AE167" s="14" t="s">
        <v>43</v>
      </c>
      <c r="AF167" s="14" t="s">
        <v>44</v>
      </c>
      <c r="AG167" s="20" t="s">
        <v>45</v>
      </c>
      <c r="AH167" s="14" t="s">
        <v>46</v>
      </c>
      <c r="AI167" s="21">
        <f t="shared" si="15"/>
        <v>29</v>
      </c>
      <c r="AJ167" s="17">
        <v>25</v>
      </c>
      <c r="AK167" s="22">
        <f t="shared" si="16"/>
        <v>0.86206896551724133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42</v>
      </c>
      <c r="AD168" s="19">
        <v>44444.738472222198</v>
      </c>
      <c r="AE168" s="14" t="s">
        <v>43</v>
      </c>
      <c r="AF168" s="14" t="s">
        <v>44</v>
      </c>
      <c r="AG168" s="20" t="s">
        <v>45</v>
      </c>
      <c r="AH168" s="14" t="s">
        <v>46</v>
      </c>
      <c r="AI168" s="21">
        <f t="shared" si="15"/>
        <v>7</v>
      </c>
      <c r="AJ168" s="17">
        <v>2</v>
      </c>
      <c r="AK168" s="22">
        <f t="shared" si="16"/>
        <v>0.2857142857142857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42</v>
      </c>
      <c r="AD169" s="19" t="s">
        <v>0</v>
      </c>
      <c r="AE169" s="14" t="s">
        <v>43</v>
      </c>
      <c r="AF169" s="14" t="s">
        <v>44</v>
      </c>
      <c r="AG169" s="20" t="s">
        <v>45</v>
      </c>
      <c r="AH169" s="14" t="s">
        <v>46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42</v>
      </c>
      <c r="AD170" s="19">
        <v>44444.7330671296</v>
      </c>
      <c r="AE170" s="14" t="s">
        <v>43</v>
      </c>
      <c r="AF170" s="14" t="s">
        <v>44</v>
      </c>
      <c r="AG170" s="20" t="s">
        <v>45</v>
      </c>
      <c r="AH170" s="14" t="s">
        <v>46</v>
      </c>
      <c r="AI170" s="21">
        <f t="shared" si="15"/>
        <v>35</v>
      </c>
      <c r="AJ170" s="17">
        <v>32</v>
      </c>
      <c r="AK170" s="22">
        <f t="shared" si="16"/>
        <v>0.91428571428571426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2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42</v>
      </c>
      <c r="AD171" s="19">
        <v>44444.742800925902</v>
      </c>
      <c r="AE171" s="14" t="s">
        <v>43</v>
      </c>
      <c r="AF171" s="14" t="s">
        <v>44</v>
      </c>
      <c r="AG171" s="20" t="s">
        <v>45</v>
      </c>
      <c r="AH171" s="14" t="s">
        <v>46</v>
      </c>
      <c r="AI171" s="21">
        <f t="shared" si="15"/>
        <v>13</v>
      </c>
      <c r="AJ171" s="17">
        <v>8</v>
      </c>
      <c r="AK171" s="22">
        <f t="shared" si="16"/>
        <v>0.61538461538461542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3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42</v>
      </c>
      <c r="AD172" s="19">
        <v>44444.766562500001</v>
      </c>
      <c r="AE172" s="14" t="s">
        <v>43</v>
      </c>
      <c r="AF172" s="14" t="s">
        <v>44</v>
      </c>
      <c r="AG172" s="20" t="s">
        <v>45</v>
      </c>
      <c r="AH172" s="14" t="s">
        <v>46</v>
      </c>
      <c r="AI172" s="21">
        <f t="shared" si="15"/>
        <v>11</v>
      </c>
      <c r="AJ172" s="17">
        <v>6</v>
      </c>
      <c r="AK172" s="22">
        <f t="shared" si="16"/>
        <v>0.54545454545454541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42</v>
      </c>
      <c r="AD173" s="19">
        <v>44444.764710648102</v>
      </c>
      <c r="AE173" s="14" t="s">
        <v>43</v>
      </c>
      <c r="AF173" s="14" t="s">
        <v>44</v>
      </c>
      <c r="AG173" s="20" t="s">
        <v>45</v>
      </c>
      <c r="AH173" s="14" t="s">
        <v>46</v>
      </c>
      <c r="AI173" s="21">
        <f t="shared" si="15"/>
        <v>43</v>
      </c>
      <c r="AJ173" s="17">
        <v>15</v>
      </c>
      <c r="AK173" s="22">
        <f t="shared" si="16"/>
        <v>0.34883720930232559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42</v>
      </c>
      <c r="AD174" s="19">
        <v>44444.7429976852</v>
      </c>
      <c r="AE174" s="14" t="s">
        <v>43</v>
      </c>
      <c r="AF174" s="14" t="s">
        <v>44</v>
      </c>
      <c r="AG174" s="20" t="s">
        <v>45</v>
      </c>
      <c r="AH174" s="14" t="s">
        <v>46</v>
      </c>
      <c r="AI174" s="21">
        <f t="shared" si="15"/>
        <v>12</v>
      </c>
      <c r="AJ174" s="17">
        <v>9</v>
      </c>
      <c r="AK174" s="22">
        <f t="shared" si="16"/>
        <v>0.75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42</v>
      </c>
      <c r="AD175" s="19">
        <v>44444.7476157407</v>
      </c>
      <c r="AE175" s="14" t="s">
        <v>43</v>
      </c>
      <c r="AF175" s="14" t="s">
        <v>44</v>
      </c>
      <c r="AG175" s="20" t="s">
        <v>45</v>
      </c>
      <c r="AH175" s="14" t="s">
        <v>46</v>
      </c>
      <c r="AI175" s="21">
        <f t="shared" si="15"/>
        <v>30</v>
      </c>
      <c r="AJ175" s="17">
        <v>25</v>
      </c>
      <c r="AK175" s="22">
        <f t="shared" si="16"/>
        <v>0.83333333333333337</v>
      </c>
      <c r="AL175" s="17">
        <v>0</v>
      </c>
      <c r="AM175" s="23">
        <f t="shared" si="17"/>
        <v>0</v>
      </c>
      <c r="AN175" s="17">
        <v>2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2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42</v>
      </c>
      <c r="AD176" s="19">
        <v>44444.738877314798</v>
      </c>
      <c r="AE176" s="14" t="s">
        <v>43</v>
      </c>
      <c r="AF176" s="14" t="s">
        <v>44</v>
      </c>
      <c r="AG176" s="20" t="s">
        <v>45</v>
      </c>
      <c r="AH176" s="14" t="s">
        <v>46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42</v>
      </c>
      <c r="AD177" s="19">
        <v>44444.734953703701</v>
      </c>
      <c r="AE177" s="14" t="s">
        <v>43</v>
      </c>
      <c r="AF177" s="14" t="s">
        <v>44</v>
      </c>
      <c r="AG177" s="20" t="s">
        <v>45</v>
      </c>
      <c r="AH177" s="14" t="s">
        <v>46</v>
      </c>
      <c r="AI177" s="21">
        <f t="shared" si="15"/>
        <v>36</v>
      </c>
      <c r="AJ177" s="17">
        <v>14</v>
      </c>
      <c r="AK177" s="22">
        <f t="shared" si="16"/>
        <v>0.3888888888888889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2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 t="s">
        <v>175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42</v>
      </c>
      <c r="AD178" s="19" t="s">
        <v>0</v>
      </c>
      <c r="AE178" s="14" t="s">
        <v>43</v>
      </c>
      <c r="AF178" s="14" t="s">
        <v>44</v>
      </c>
      <c r="AG178" s="20" t="s">
        <v>45</v>
      </c>
      <c r="AH178" s="14" t="s">
        <v>46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42</v>
      </c>
      <c r="AD179" s="19">
        <v>44444.763587963003</v>
      </c>
      <c r="AE179" s="14" t="s">
        <v>43</v>
      </c>
      <c r="AF179" s="14" t="s">
        <v>44</v>
      </c>
      <c r="AG179" s="20" t="s">
        <v>45</v>
      </c>
      <c r="AH179" s="14" t="s">
        <v>46</v>
      </c>
      <c r="AI179" s="21">
        <f t="shared" si="15"/>
        <v>50</v>
      </c>
      <c r="AJ179" s="17">
        <v>21</v>
      </c>
      <c r="AK179" s="22">
        <f t="shared" si="16"/>
        <v>0.42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1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42</v>
      </c>
      <c r="AD180" s="19">
        <v>44444.745694444398</v>
      </c>
      <c r="AE180" s="14" t="s">
        <v>43</v>
      </c>
      <c r="AF180" s="14" t="s">
        <v>44</v>
      </c>
      <c r="AG180" s="20" t="s">
        <v>45</v>
      </c>
      <c r="AH180" s="14" t="s">
        <v>46</v>
      </c>
      <c r="AI180" s="21">
        <f t="shared" si="15"/>
        <v>26</v>
      </c>
      <c r="AJ180" s="17">
        <v>22</v>
      </c>
      <c r="AK180" s="22">
        <f t="shared" si="16"/>
        <v>0.84615384615384615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2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 t="s">
        <v>176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42</v>
      </c>
      <c r="AD181" s="19" t="s">
        <v>0</v>
      </c>
      <c r="AE181" s="14" t="s">
        <v>43</v>
      </c>
      <c r="AF181" s="14" t="s">
        <v>44</v>
      </c>
      <c r="AG181" s="20" t="s">
        <v>45</v>
      </c>
      <c r="AH181" s="14" t="s">
        <v>46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42</v>
      </c>
      <c r="AD182" s="19">
        <v>44444.764965277798</v>
      </c>
      <c r="AE182" s="14" t="s">
        <v>43</v>
      </c>
      <c r="AF182" s="14" t="s">
        <v>44</v>
      </c>
      <c r="AG182" s="20" t="s">
        <v>45</v>
      </c>
      <c r="AH182" s="14" t="s">
        <v>46</v>
      </c>
      <c r="AI182" s="21">
        <f t="shared" si="15"/>
        <v>3</v>
      </c>
      <c r="AJ182" s="17">
        <v>1</v>
      </c>
      <c r="AK182" s="22">
        <f t="shared" si="16"/>
        <v>0.33333333333333331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42</v>
      </c>
      <c r="AD183" s="19">
        <v>44444.728900463</v>
      </c>
      <c r="AE183" s="14" t="s">
        <v>43</v>
      </c>
      <c r="AF183" s="14" t="s">
        <v>44</v>
      </c>
      <c r="AG183" s="20" t="s">
        <v>45</v>
      </c>
      <c r="AH183" s="14" t="s">
        <v>46</v>
      </c>
      <c r="AI183" s="21">
        <f t="shared" si="15"/>
        <v>12</v>
      </c>
      <c r="AJ183" s="17">
        <v>11</v>
      </c>
      <c r="AK183" s="22">
        <f t="shared" si="16"/>
        <v>0.91666666666666663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42</v>
      </c>
      <c r="AD184" s="19">
        <v>44444.764398148101</v>
      </c>
      <c r="AE184" s="14" t="s">
        <v>43</v>
      </c>
      <c r="AF184" s="14" t="s">
        <v>44</v>
      </c>
      <c r="AG184" s="20" t="s">
        <v>45</v>
      </c>
      <c r="AH184" s="14" t="s">
        <v>46</v>
      </c>
      <c r="AI184" s="21">
        <f t="shared" si="15"/>
        <v>17</v>
      </c>
      <c r="AJ184" s="17">
        <v>9</v>
      </c>
      <c r="AK184" s="22">
        <f t="shared" si="16"/>
        <v>0.52941176470588236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42</v>
      </c>
      <c r="AD185" s="19">
        <v>44444.732013888897</v>
      </c>
      <c r="AE185" s="14" t="s">
        <v>43</v>
      </c>
      <c r="AF185" s="14" t="s">
        <v>44</v>
      </c>
      <c r="AG185" s="20" t="s">
        <v>45</v>
      </c>
      <c r="AH185" s="14" t="s">
        <v>46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42</v>
      </c>
      <c r="AD186" s="19">
        <v>44444.729282407403</v>
      </c>
      <c r="AE186" s="14" t="s">
        <v>43</v>
      </c>
      <c r="AF186" s="14" t="s">
        <v>44</v>
      </c>
      <c r="AG186" s="20" t="s">
        <v>45</v>
      </c>
      <c r="AH186" s="14" t="s">
        <v>46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1</v>
      </c>
      <c r="AM186" s="23">
        <f t="shared" si="17"/>
        <v>0.14285714285714285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42</v>
      </c>
      <c r="AD187" s="19">
        <v>44444.769675925898</v>
      </c>
      <c r="AE187" s="14" t="s">
        <v>43</v>
      </c>
      <c r="AF187" s="14" t="s">
        <v>44</v>
      </c>
      <c r="AG187" s="20" t="s">
        <v>45</v>
      </c>
      <c r="AH187" s="14" t="s">
        <v>46</v>
      </c>
      <c r="AI187" s="21">
        <f t="shared" si="15"/>
        <v>10</v>
      </c>
      <c r="AJ187" s="17">
        <v>6</v>
      </c>
      <c r="AK187" s="22">
        <f t="shared" si="16"/>
        <v>0.6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2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42</v>
      </c>
      <c r="AD188" s="19">
        <v>44444.765138888899</v>
      </c>
      <c r="AE188" s="14" t="s">
        <v>43</v>
      </c>
      <c r="AF188" s="14" t="s">
        <v>44</v>
      </c>
      <c r="AG188" s="20" t="s">
        <v>45</v>
      </c>
      <c r="AH188" s="14" t="s">
        <v>46</v>
      </c>
      <c r="AI188" s="21">
        <f t="shared" si="15"/>
        <v>9</v>
      </c>
      <c r="AJ188" s="17">
        <v>3</v>
      </c>
      <c r="AK188" s="22">
        <f t="shared" si="16"/>
        <v>0.33333333333333331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42</v>
      </c>
      <c r="AD189" s="19">
        <v>44444.749560185199</v>
      </c>
      <c r="AE189" s="14" t="s">
        <v>43</v>
      </c>
      <c r="AF189" s="14" t="s">
        <v>44</v>
      </c>
      <c r="AG189" s="20" t="s">
        <v>45</v>
      </c>
      <c r="AH189" s="14" t="s">
        <v>46</v>
      </c>
      <c r="AI189" s="21">
        <f t="shared" si="15"/>
        <v>3</v>
      </c>
      <c r="AJ189" s="17">
        <v>2</v>
      </c>
      <c r="AK189" s="22">
        <f t="shared" si="16"/>
        <v>0.66666666666666663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42</v>
      </c>
      <c r="AD190" s="19">
        <v>44444.739143518498</v>
      </c>
      <c r="AE190" s="14" t="s">
        <v>43</v>
      </c>
      <c r="AF190" s="14" t="s">
        <v>44</v>
      </c>
      <c r="AG190" s="20" t="s">
        <v>45</v>
      </c>
      <c r="AH190" s="14" t="s">
        <v>46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42</v>
      </c>
      <c r="AD191" s="19">
        <v>44444.739456018498</v>
      </c>
      <c r="AE191" s="14" t="s">
        <v>43</v>
      </c>
      <c r="AF191" s="14" t="s">
        <v>44</v>
      </c>
      <c r="AG191" s="20" t="s">
        <v>45</v>
      </c>
      <c r="AH191" s="14" t="s">
        <v>46</v>
      </c>
      <c r="AI191" s="21">
        <f t="shared" si="15"/>
        <v>59</v>
      </c>
      <c r="AJ191" s="17">
        <v>44</v>
      </c>
      <c r="AK191" s="22">
        <f t="shared" si="16"/>
        <v>0.74576271186440679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2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42</v>
      </c>
      <c r="AD192" s="19">
        <v>44444.766365740703</v>
      </c>
      <c r="AE192" s="14" t="s">
        <v>43</v>
      </c>
      <c r="AF192" s="14" t="s">
        <v>44</v>
      </c>
      <c r="AG192" s="20" t="s">
        <v>45</v>
      </c>
      <c r="AH192" s="14" t="s">
        <v>46</v>
      </c>
      <c r="AI192" s="21">
        <f t="shared" si="15"/>
        <v>19</v>
      </c>
      <c r="AJ192" s="17">
        <v>18</v>
      </c>
      <c r="AK192" s="22">
        <f t="shared" si="16"/>
        <v>0.94736842105263153</v>
      </c>
      <c r="AL192" s="17">
        <v>2</v>
      </c>
      <c r="AM192" s="23">
        <f t="shared" si="17"/>
        <v>0.10526315789473684</v>
      </c>
      <c r="AN192" s="17">
        <v>1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42</v>
      </c>
      <c r="AD193" s="19">
        <v>44444.74</v>
      </c>
      <c r="AE193" s="14" t="s">
        <v>43</v>
      </c>
      <c r="AF193" s="14" t="s">
        <v>44</v>
      </c>
      <c r="AG193" s="20" t="s">
        <v>45</v>
      </c>
      <c r="AH193" s="14" t="s">
        <v>46</v>
      </c>
      <c r="AI193" s="21">
        <f t="shared" si="15"/>
        <v>19</v>
      </c>
      <c r="AJ193" s="17">
        <v>12</v>
      </c>
      <c r="AK193" s="22">
        <f t="shared" si="16"/>
        <v>0.63157894736842102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42</v>
      </c>
      <c r="AD194" s="19">
        <v>44444.746863425898</v>
      </c>
      <c r="AE194" s="14" t="s">
        <v>43</v>
      </c>
      <c r="AF194" s="14" t="s">
        <v>44</v>
      </c>
      <c r="AG194" s="20" t="s">
        <v>45</v>
      </c>
      <c r="AH194" s="14" t="s">
        <v>46</v>
      </c>
      <c r="AI194" s="21">
        <f t="shared" ref="AI194:AI257" si="21">F194-AN194</f>
        <v>24</v>
      </c>
      <c r="AJ194" s="17">
        <v>25</v>
      </c>
      <c r="AK194" s="22">
        <f t="shared" ref="AK194:AK257" si="22">IF(AI194=0,"-",AJ194/AI194)</f>
        <v>1.0416666666666667</v>
      </c>
      <c r="AL194" s="17">
        <v>0</v>
      </c>
      <c r="AM194" s="23">
        <f t="shared" ref="AM194:AM257" si="23">IF(AL194=0,0,AL194/AI194)</f>
        <v>0</v>
      </c>
      <c r="AN194" s="17">
        <v>3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 t="s">
        <v>177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42</v>
      </c>
      <c r="AD195" s="19">
        <v>44444.731782407398</v>
      </c>
      <c r="AE195" s="14" t="s">
        <v>43</v>
      </c>
      <c r="AF195" s="14" t="s">
        <v>44</v>
      </c>
      <c r="AG195" s="20" t="s">
        <v>45</v>
      </c>
      <c r="AH195" s="14" t="s">
        <v>46</v>
      </c>
      <c r="AI195" s="21">
        <f t="shared" si="21"/>
        <v>9</v>
      </c>
      <c r="AJ195" s="17">
        <v>7</v>
      </c>
      <c r="AK195" s="22">
        <f t="shared" si="22"/>
        <v>0.77777777777777779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1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42</v>
      </c>
      <c r="AD196" s="19">
        <v>44444.7359953704</v>
      </c>
      <c r="AE196" s="14" t="s">
        <v>43</v>
      </c>
      <c r="AF196" s="14" t="s">
        <v>44</v>
      </c>
      <c r="AG196" s="20" t="s">
        <v>45</v>
      </c>
      <c r="AH196" s="14" t="s">
        <v>46</v>
      </c>
      <c r="AI196" s="21">
        <f t="shared" si="21"/>
        <v>32</v>
      </c>
      <c r="AJ196" s="17">
        <v>18</v>
      </c>
      <c r="AK196" s="22">
        <f t="shared" si="22"/>
        <v>0.5625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 t="s">
        <v>178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42</v>
      </c>
      <c r="AD197" s="19">
        <v>44444.738784722198</v>
      </c>
      <c r="AE197" s="14" t="s">
        <v>43</v>
      </c>
      <c r="AF197" s="14" t="s">
        <v>44</v>
      </c>
      <c r="AG197" s="20" t="s">
        <v>45</v>
      </c>
      <c r="AH197" s="14" t="s">
        <v>46</v>
      </c>
      <c r="AI197" s="21">
        <f t="shared" si="21"/>
        <v>28</v>
      </c>
      <c r="AJ197" s="17">
        <v>17</v>
      </c>
      <c r="AK197" s="22">
        <f t="shared" si="22"/>
        <v>0.6071428571428571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42</v>
      </c>
      <c r="AD198" s="19">
        <v>44444.730289351901</v>
      </c>
      <c r="AE198" s="14" t="s">
        <v>43</v>
      </c>
      <c r="AF198" s="14" t="s">
        <v>44</v>
      </c>
      <c r="AG198" s="20" t="s">
        <v>45</v>
      </c>
      <c r="AH198" s="14" t="s">
        <v>46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42</v>
      </c>
      <c r="AD199" s="19">
        <v>44444.735266203701</v>
      </c>
      <c r="AE199" s="14" t="s">
        <v>43</v>
      </c>
      <c r="AF199" s="14" t="s">
        <v>44</v>
      </c>
      <c r="AG199" s="20" t="s">
        <v>45</v>
      </c>
      <c r="AH199" s="14" t="s">
        <v>46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42</v>
      </c>
      <c r="AD200" s="19">
        <v>44444.731400463003</v>
      </c>
      <c r="AE200" s="14" t="s">
        <v>43</v>
      </c>
      <c r="AF200" s="14" t="s">
        <v>44</v>
      </c>
      <c r="AG200" s="20" t="s">
        <v>45</v>
      </c>
      <c r="AH200" s="14" t="s">
        <v>46</v>
      </c>
      <c r="AI200" s="21">
        <f t="shared" si="21"/>
        <v>26</v>
      </c>
      <c r="AJ200" s="17">
        <v>16</v>
      </c>
      <c r="AK200" s="22">
        <f t="shared" si="22"/>
        <v>0.61538461538461542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42</v>
      </c>
      <c r="AD201" s="19">
        <v>44444.765775462998</v>
      </c>
      <c r="AE201" s="14" t="s">
        <v>43</v>
      </c>
      <c r="AF201" s="14" t="s">
        <v>44</v>
      </c>
      <c r="AG201" s="20" t="s">
        <v>45</v>
      </c>
      <c r="AH201" s="14" t="s">
        <v>46</v>
      </c>
      <c r="AI201" s="21">
        <f t="shared" si="21"/>
        <v>17</v>
      </c>
      <c r="AJ201" s="17">
        <v>14</v>
      </c>
      <c r="AK201" s="22">
        <f t="shared" si="22"/>
        <v>0.82352941176470584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42</v>
      </c>
      <c r="AD202" s="19">
        <v>44444.7402546296</v>
      </c>
      <c r="AE202" s="14" t="s">
        <v>43</v>
      </c>
      <c r="AF202" s="14" t="s">
        <v>44</v>
      </c>
      <c r="AG202" s="20" t="s">
        <v>45</v>
      </c>
      <c r="AH202" s="14" t="s">
        <v>46</v>
      </c>
      <c r="AI202" s="21">
        <f t="shared" si="21"/>
        <v>14</v>
      </c>
      <c r="AJ202" s="17">
        <v>13</v>
      </c>
      <c r="AK202" s="22">
        <f t="shared" si="22"/>
        <v>0.9285714285714286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42</v>
      </c>
      <c r="AD203" s="19">
        <v>44444.737314814804</v>
      </c>
      <c r="AE203" s="14" t="s">
        <v>43</v>
      </c>
      <c r="AF203" s="14" t="s">
        <v>44</v>
      </c>
      <c r="AG203" s="20" t="s">
        <v>45</v>
      </c>
      <c r="AH203" s="14" t="s">
        <v>46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42</v>
      </c>
      <c r="AD204" s="19">
        <v>44444.739618055602</v>
      </c>
      <c r="AE204" s="14" t="s">
        <v>43</v>
      </c>
      <c r="AF204" s="14" t="s">
        <v>44</v>
      </c>
      <c r="AG204" s="20" t="s">
        <v>45</v>
      </c>
      <c r="AH204" s="14" t="s">
        <v>46</v>
      </c>
      <c r="AI204" s="21">
        <f t="shared" si="21"/>
        <v>0</v>
      </c>
      <c r="AJ204" s="17">
        <v>1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42</v>
      </c>
      <c r="AD205" s="19" t="s">
        <v>0</v>
      </c>
      <c r="AE205" s="14" t="s">
        <v>43</v>
      </c>
      <c r="AF205" s="14" t="s">
        <v>44</v>
      </c>
      <c r="AG205" s="20" t="s">
        <v>45</v>
      </c>
      <c r="AH205" s="14" t="s">
        <v>46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42</v>
      </c>
      <c r="AD206" s="19" t="s">
        <v>0</v>
      </c>
      <c r="AE206" s="14" t="s">
        <v>43</v>
      </c>
      <c r="AF206" s="14" t="s">
        <v>44</v>
      </c>
      <c r="AG206" s="20" t="s">
        <v>45</v>
      </c>
      <c r="AH206" s="14" t="s">
        <v>46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42</v>
      </c>
      <c r="AD207" s="19">
        <v>44444.774027777799</v>
      </c>
      <c r="AE207" s="14" t="s">
        <v>43</v>
      </c>
      <c r="AF207" s="14" t="s">
        <v>44</v>
      </c>
      <c r="AG207" s="20" t="s">
        <v>45</v>
      </c>
      <c r="AH207" s="14" t="s">
        <v>46</v>
      </c>
      <c r="AI207" s="21">
        <f t="shared" si="21"/>
        <v>25</v>
      </c>
      <c r="AJ207" s="17">
        <v>27</v>
      </c>
      <c r="AK207" s="22">
        <f t="shared" si="22"/>
        <v>1.08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42</v>
      </c>
      <c r="AD208" s="19">
        <v>44444.753449074102</v>
      </c>
      <c r="AE208" s="14" t="s">
        <v>43</v>
      </c>
      <c r="AF208" s="14" t="s">
        <v>44</v>
      </c>
      <c r="AG208" s="20" t="s">
        <v>45</v>
      </c>
      <c r="AH208" s="14" t="s">
        <v>46</v>
      </c>
      <c r="AI208" s="21">
        <f t="shared" si="21"/>
        <v>40</v>
      </c>
      <c r="AJ208" s="17">
        <v>25</v>
      </c>
      <c r="AK208" s="22">
        <f t="shared" si="22"/>
        <v>0.625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42</v>
      </c>
      <c r="AD209" s="19" t="s">
        <v>0</v>
      </c>
      <c r="AE209" s="14" t="s">
        <v>43</v>
      </c>
      <c r="AF209" s="14" t="s">
        <v>44</v>
      </c>
      <c r="AG209" s="20" t="s">
        <v>45</v>
      </c>
      <c r="AH209" s="14" t="s">
        <v>46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42</v>
      </c>
      <c r="AD210" s="19">
        <v>44444.7256597222</v>
      </c>
      <c r="AE210" s="14" t="s">
        <v>43</v>
      </c>
      <c r="AF210" s="14" t="s">
        <v>44</v>
      </c>
      <c r="AG210" s="20" t="s">
        <v>45</v>
      </c>
      <c r="AH210" s="14" t="s">
        <v>46</v>
      </c>
      <c r="AI210" s="21">
        <f t="shared" si="21"/>
        <v>30</v>
      </c>
      <c r="AJ210" s="17">
        <v>17</v>
      </c>
      <c r="AK210" s="22">
        <f t="shared" si="22"/>
        <v>0.56666666666666665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42</v>
      </c>
      <c r="AD211" s="19" t="s">
        <v>0</v>
      </c>
      <c r="AE211" s="14" t="s">
        <v>43</v>
      </c>
      <c r="AF211" s="14" t="s">
        <v>44</v>
      </c>
      <c r="AG211" s="20" t="s">
        <v>45</v>
      </c>
      <c r="AH211" s="14" t="s">
        <v>46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42</v>
      </c>
      <c r="AD212" s="19" t="s">
        <v>0</v>
      </c>
      <c r="AE212" s="14" t="s">
        <v>43</v>
      </c>
      <c r="AF212" s="14" t="s">
        <v>44</v>
      </c>
      <c r="AG212" s="20" t="s">
        <v>45</v>
      </c>
      <c r="AH212" s="14" t="s">
        <v>46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42</v>
      </c>
      <c r="AD213" s="19" t="s">
        <v>0</v>
      </c>
      <c r="AE213" s="14" t="s">
        <v>43</v>
      </c>
      <c r="AF213" s="14" t="s">
        <v>44</v>
      </c>
      <c r="AG213" s="20" t="s">
        <v>45</v>
      </c>
      <c r="AH213" s="14" t="s">
        <v>46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42</v>
      </c>
      <c r="AD214" s="19">
        <v>44444.720578703702</v>
      </c>
      <c r="AE214" s="14" t="s">
        <v>43</v>
      </c>
      <c r="AF214" s="14" t="s">
        <v>44</v>
      </c>
      <c r="AG214" s="20" t="s">
        <v>45</v>
      </c>
      <c r="AH214" s="14" t="s">
        <v>46</v>
      </c>
      <c r="AI214" s="21">
        <f t="shared" si="21"/>
        <v>8</v>
      </c>
      <c r="AJ214" s="17">
        <v>4</v>
      </c>
      <c r="AK214" s="22">
        <f t="shared" si="22"/>
        <v>0.5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42</v>
      </c>
      <c r="AD215" s="19" t="s">
        <v>0</v>
      </c>
      <c r="AE215" s="14" t="s">
        <v>43</v>
      </c>
      <c r="AF215" s="14" t="s">
        <v>44</v>
      </c>
      <c r="AG215" s="20" t="s">
        <v>45</v>
      </c>
      <c r="AH215" s="14" t="s">
        <v>46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42</v>
      </c>
      <c r="AD216" s="19">
        <v>44444.773136574098</v>
      </c>
      <c r="AE216" s="14" t="s">
        <v>43</v>
      </c>
      <c r="AF216" s="14" t="s">
        <v>44</v>
      </c>
      <c r="AG216" s="20" t="s">
        <v>45</v>
      </c>
      <c r="AH216" s="14" t="s">
        <v>46</v>
      </c>
      <c r="AI216" s="21">
        <f t="shared" si="21"/>
        <v>14</v>
      </c>
      <c r="AJ216" s="17">
        <v>1</v>
      </c>
      <c r="AK216" s="22">
        <f t="shared" si="22"/>
        <v>7.1428571428571425E-2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42</v>
      </c>
      <c r="AD217" s="19">
        <v>44444.768842592603</v>
      </c>
      <c r="AE217" s="14" t="s">
        <v>43</v>
      </c>
      <c r="AF217" s="14" t="s">
        <v>44</v>
      </c>
      <c r="AG217" s="20" t="s">
        <v>45</v>
      </c>
      <c r="AH217" s="14" t="s">
        <v>46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42</v>
      </c>
      <c r="AD218" s="19">
        <v>0</v>
      </c>
      <c r="AE218" s="14" t="s">
        <v>43</v>
      </c>
      <c r="AF218" s="14" t="s">
        <v>44</v>
      </c>
      <c r="AG218" s="20" t="s">
        <v>45</v>
      </c>
      <c r="AH218" s="14" t="s">
        <v>46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42</v>
      </c>
      <c r="AD219" s="19" t="s">
        <v>0</v>
      </c>
      <c r="AE219" s="14" t="s">
        <v>43</v>
      </c>
      <c r="AF219" s="14" t="s">
        <v>44</v>
      </c>
      <c r="AG219" s="20" t="s">
        <v>45</v>
      </c>
      <c r="AH219" s="14" t="s">
        <v>46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42</v>
      </c>
      <c r="AD220" s="19" t="s">
        <v>0</v>
      </c>
      <c r="AE220" s="14" t="s">
        <v>43</v>
      </c>
      <c r="AF220" s="14" t="s">
        <v>44</v>
      </c>
      <c r="AG220" s="20" t="s">
        <v>45</v>
      </c>
      <c r="AH220" s="14" t="s">
        <v>46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42</v>
      </c>
      <c r="AD221" s="19">
        <v>44444.7204166667</v>
      </c>
      <c r="AE221" s="14" t="s">
        <v>43</v>
      </c>
      <c r="AF221" s="14" t="s">
        <v>44</v>
      </c>
      <c r="AG221" s="20" t="s">
        <v>45</v>
      </c>
      <c r="AH221" s="14" t="s">
        <v>46</v>
      </c>
      <c r="AI221" s="21">
        <f t="shared" si="21"/>
        <v>4</v>
      </c>
      <c r="AJ221" s="17">
        <v>4</v>
      </c>
      <c r="AK221" s="22">
        <f t="shared" si="22"/>
        <v>1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42</v>
      </c>
      <c r="AD222" s="19" t="s">
        <v>0</v>
      </c>
      <c r="AE222" s="14" t="s">
        <v>43</v>
      </c>
      <c r="AF222" s="14" t="s">
        <v>44</v>
      </c>
      <c r="AG222" s="20" t="s">
        <v>45</v>
      </c>
      <c r="AH222" s="14" t="s">
        <v>46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42</v>
      </c>
      <c r="AD223" s="19">
        <v>44444.729953703703</v>
      </c>
      <c r="AE223" s="14" t="s">
        <v>43</v>
      </c>
      <c r="AF223" s="14" t="s">
        <v>44</v>
      </c>
      <c r="AG223" s="20" t="s">
        <v>45</v>
      </c>
      <c r="AH223" s="14" t="s">
        <v>46</v>
      </c>
      <c r="AI223" s="21">
        <f t="shared" si="21"/>
        <v>16</v>
      </c>
      <c r="AJ223" s="17">
        <v>5</v>
      </c>
      <c r="AK223" s="22">
        <f t="shared" si="22"/>
        <v>0.3125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42</v>
      </c>
      <c r="AD224" s="19">
        <v>44444.7742013889</v>
      </c>
      <c r="AE224" s="14" t="s">
        <v>43</v>
      </c>
      <c r="AF224" s="14" t="s">
        <v>44</v>
      </c>
      <c r="AG224" s="20" t="s">
        <v>45</v>
      </c>
      <c r="AH224" s="14" t="s">
        <v>46</v>
      </c>
      <c r="AI224" s="21">
        <f t="shared" si="21"/>
        <v>13</v>
      </c>
      <c r="AJ224" s="17">
        <v>9</v>
      </c>
      <c r="AK224" s="22">
        <f t="shared" si="22"/>
        <v>0.69230769230769229</v>
      </c>
      <c r="AL224" s="17">
        <v>0</v>
      </c>
      <c r="AM224" s="23">
        <f t="shared" si="23"/>
        <v>0</v>
      </c>
      <c r="AN224" s="17">
        <v>2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42</v>
      </c>
      <c r="AD225" s="19">
        <v>44444.752604166701</v>
      </c>
      <c r="AE225" s="14" t="s">
        <v>43</v>
      </c>
      <c r="AF225" s="14" t="s">
        <v>44</v>
      </c>
      <c r="AG225" s="20" t="s">
        <v>45</v>
      </c>
      <c r="AH225" s="14" t="s">
        <v>46</v>
      </c>
      <c r="AI225" s="21">
        <f t="shared" si="21"/>
        <v>19</v>
      </c>
      <c r="AJ225" s="17">
        <v>3</v>
      </c>
      <c r="AK225" s="22">
        <f t="shared" si="22"/>
        <v>0.15789473684210525</v>
      </c>
      <c r="AL225" s="17">
        <v>0</v>
      </c>
      <c r="AM225" s="23">
        <f t="shared" si="23"/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42</v>
      </c>
      <c r="AD226" s="19">
        <v>44444.721087963</v>
      </c>
      <c r="AE226" s="14" t="s">
        <v>43</v>
      </c>
      <c r="AF226" s="14" t="s">
        <v>44</v>
      </c>
      <c r="AG226" s="20" t="s">
        <v>45</v>
      </c>
      <c r="AH226" s="14" t="s">
        <v>46</v>
      </c>
      <c r="AI226" s="21">
        <f t="shared" si="21"/>
        <v>27</v>
      </c>
      <c r="AJ226" s="17">
        <v>13</v>
      </c>
      <c r="AK226" s="22">
        <f t="shared" si="22"/>
        <v>0.48148148148148145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42</v>
      </c>
      <c r="AD227" s="19">
        <v>44444.773877314801</v>
      </c>
      <c r="AE227" s="14" t="s">
        <v>43</v>
      </c>
      <c r="AF227" s="14" t="s">
        <v>44</v>
      </c>
      <c r="AG227" s="20" t="s">
        <v>45</v>
      </c>
      <c r="AH227" s="14" t="s">
        <v>46</v>
      </c>
      <c r="AI227" s="21">
        <f t="shared" si="21"/>
        <v>24</v>
      </c>
      <c r="AJ227" s="17">
        <v>14</v>
      </c>
      <c r="AK227" s="22">
        <f t="shared" si="22"/>
        <v>0.58333333333333337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3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42</v>
      </c>
      <c r="AD228" s="19">
        <v>44444.773321759298</v>
      </c>
      <c r="AE228" s="14" t="s">
        <v>43</v>
      </c>
      <c r="AF228" s="14" t="s">
        <v>44</v>
      </c>
      <c r="AG228" s="20" t="s">
        <v>45</v>
      </c>
      <c r="AH228" s="14" t="s">
        <v>46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42</v>
      </c>
      <c r="AD229" s="19">
        <v>44444.725821759297</v>
      </c>
      <c r="AE229" s="14" t="s">
        <v>43</v>
      </c>
      <c r="AF229" s="14" t="s">
        <v>44</v>
      </c>
      <c r="AG229" s="20" t="s">
        <v>45</v>
      </c>
      <c r="AH229" s="14" t="s">
        <v>46</v>
      </c>
      <c r="AI229" s="21">
        <f t="shared" si="21"/>
        <v>12</v>
      </c>
      <c r="AJ229" s="17">
        <v>7</v>
      </c>
      <c r="AK229" s="22">
        <f t="shared" si="22"/>
        <v>0.58333333333333337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42</v>
      </c>
      <c r="AD230" s="19">
        <v>44444.751736111102</v>
      </c>
      <c r="AE230" s="14" t="s">
        <v>43</v>
      </c>
      <c r="AF230" s="14" t="s">
        <v>44</v>
      </c>
      <c r="AG230" s="20" t="s">
        <v>45</v>
      </c>
      <c r="AH230" s="14" t="s">
        <v>46</v>
      </c>
      <c r="AI230" s="21">
        <f t="shared" si="21"/>
        <v>38</v>
      </c>
      <c r="AJ230" s="17">
        <v>13</v>
      </c>
      <c r="AK230" s="22">
        <f t="shared" si="22"/>
        <v>0.34210526315789475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42</v>
      </c>
      <c r="AD231" s="19">
        <v>44444.721435185202</v>
      </c>
      <c r="AE231" s="14" t="s">
        <v>43</v>
      </c>
      <c r="AF231" s="14" t="s">
        <v>44</v>
      </c>
      <c r="AG231" s="20" t="s">
        <v>45</v>
      </c>
      <c r="AH231" s="14" t="s">
        <v>46</v>
      </c>
      <c r="AI231" s="21">
        <f t="shared" si="21"/>
        <v>19</v>
      </c>
      <c r="AJ231" s="17">
        <v>19</v>
      </c>
      <c r="AK231" s="22">
        <f t="shared" si="22"/>
        <v>1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42</v>
      </c>
      <c r="AD232" s="19">
        <v>44444.729502314804</v>
      </c>
      <c r="AE232" s="14" t="s">
        <v>43</v>
      </c>
      <c r="AF232" s="14" t="s">
        <v>44</v>
      </c>
      <c r="AG232" s="20" t="s">
        <v>45</v>
      </c>
      <c r="AH232" s="14" t="s">
        <v>46</v>
      </c>
      <c r="AI232" s="21">
        <f t="shared" si="21"/>
        <v>8</v>
      </c>
      <c r="AJ232" s="17">
        <v>6</v>
      </c>
      <c r="AK232" s="22">
        <f t="shared" si="22"/>
        <v>0.75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42</v>
      </c>
      <c r="AD233" s="19" t="s">
        <v>0</v>
      </c>
      <c r="AE233" s="14" t="s">
        <v>43</v>
      </c>
      <c r="AF233" s="14" t="s">
        <v>44</v>
      </c>
      <c r="AG233" s="20" t="s">
        <v>45</v>
      </c>
      <c r="AH233" s="14" t="s">
        <v>46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42</v>
      </c>
      <c r="AD234" s="19">
        <v>44444.762210648201</v>
      </c>
      <c r="AE234" s="14" t="s">
        <v>43</v>
      </c>
      <c r="AF234" s="14" t="s">
        <v>44</v>
      </c>
      <c r="AG234" s="20" t="s">
        <v>45</v>
      </c>
      <c r="AH234" s="14" t="s">
        <v>46</v>
      </c>
      <c r="AI234" s="21">
        <f t="shared" si="21"/>
        <v>4</v>
      </c>
      <c r="AJ234" s="17">
        <v>4</v>
      </c>
      <c r="AK234" s="22">
        <f t="shared" si="22"/>
        <v>1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42</v>
      </c>
      <c r="AD235" s="19">
        <v>44444.730567129598</v>
      </c>
      <c r="AE235" s="14" t="s">
        <v>43</v>
      </c>
      <c r="AF235" s="14" t="s">
        <v>44</v>
      </c>
      <c r="AG235" s="20" t="s">
        <v>45</v>
      </c>
      <c r="AH235" s="14" t="s">
        <v>46</v>
      </c>
      <c r="AI235" s="21">
        <f t="shared" si="21"/>
        <v>16</v>
      </c>
      <c r="AJ235" s="17">
        <v>16</v>
      </c>
      <c r="AK235" s="22">
        <f t="shared" si="22"/>
        <v>1</v>
      </c>
      <c r="AL235" s="17">
        <v>1</v>
      </c>
      <c r="AM235" s="23">
        <f t="shared" si="23"/>
        <v>6.25E-2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42</v>
      </c>
      <c r="AD236" s="19">
        <v>44444.725185185198</v>
      </c>
      <c r="AE236" s="14" t="s">
        <v>43</v>
      </c>
      <c r="AF236" s="14" t="s">
        <v>44</v>
      </c>
      <c r="AG236" s="20" t="s">
        <v>45</v>
      </c>
      <c r="AH236" s="14" t="s">
        <v>46</v>
      </c>
      <c r="AI236" s="21">
        <f t="shared" si="21"/>
        <v>17</v>
      </c>
      <c r="AJ236" s="17">
        <v>15</v>
      </c>
      <c r="AK236" s="22">
        <f t="shared" si="22"/>
        <v>0.88235294117647056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42</v>
      </c>
      <c r="AD237" s="19" t="s">
        <v>0</v>
      </c>
      <c r="AE237" s="14" t="s">
        <v>43</v>
      </c>
      <c r="AF237" s="14" t="s">
        <v>44</v>
      </c>
      <c r="AG237" s="20" t="s">
        <v>45</v>
      </c>
      <c r="AH237" s="14" t="s">
        <v>46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42</v>
      </c>
      <c r="AD238" s="19" t="s">
        <v>0</v>
      </c>
      <c r="AE238" s="14" t="s">
        <v>43</v>
      </c>
      <c r="AF238" s="14" t="s">
        <v>44</v>
      </c>
      <c r="AG238" s="20" t="s">
        <v>45</v>
      </c>
      <c r="AH238" s="14" t="s">
        <v>46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42</v>
      </c>
      <c r="AD239" s="19">
        <v>44444.749803240702</v>
      </c>
      <c r="AE239" s="14" t="s">
        <v>43</v>
      </c>
      <c r="AF239" s="14" t="s">
        <v>44</v>
      </c>
      <c r="AG239" s="20" t="s">
        <v>45</v>
      </c>
      <c r="AH239" s="14" t="s">
        <v>46</v>
      </c>
      <c r="AI239" s="21">
        <f t="shared" si="21"/>
        <v>15</v>
      </c>
      <c r="AJ239" s="17">
        <v>13</v>
      </c>
      <c r="AK239" s="22">
        <f t="shared" si="22"/>
        <v>0.8666666666666667</v>
      </c>
      <c r="AL239" s="17">
        <v>0</v>
      </c>
      <c r="AM239" s="23">
        <f t="shared" si="23"/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2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42</v>
      </c>
      <c r="AD240" s="19">
        <v>44444.750185185199</v>
      </c>
      <c r="AE240" s="14" t="s">
        <v>43</v>
      </c>
      <c r="AF240" s="14" t="s">
        <v>44</v>
      </c>
      <c r="AG240" s="20" t="s">
        <v>45</v>
      </c>
      <c r="AH240" s="14" t="s">
        <v>46</v>
      </c>
      <c r="AI240" s="21">
        <f t="shared" si="21"/>
        <v>6</v>
      </c>
      <c r="AJ240" s="17">
        <v>6</v>
      </c>
      <c r="AK240" s="22">
        <f t="shared" si="22"/>
        <v>1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42</v>
      </c>
      <c r="AD241" s="19">
        <v>44444.746134259301</v>
      </c>
      <c r="AE241" s="14" t="s">
        <v>43</v>
      </c>
      <c r="AF241" s="14" t="s">
        <v>44</v>
      </c>
      <c r="AG241" s="20" t="s">
        <v>45</v>
      </c>
      <c r="AH241" s="14" t="s">
        <v>46</v>
      </c>
      <c r="AI241" s="21">
        <f t="shared" si="21"/>
        <v>21</v>
      </c>
      <c r="AJ241" s="17">
        <v>20</v>
      </c>
      <c r="AK241" s="22">
        <f t="shared" si="22"/>
        <v>0.95238095238095233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42</v>
      </c>
      <c r="AD242" s="19">
        <v>44444.750833333303</v>
      </c>
      <c r="AE242" s="14" t="s">
        <v>43</v>
      </c>
      <c r="AF242" s="14" t="s">
        <v>44</v>
      </c>
      <c r="AG242" s="20" t="s">
        <v>45</v>
      </c>
      <c r="AH242" s="14" t="s">
        <v>46</v>
      </c>
      <c r="AI242" s="21">
        <f t="shared" si="21"/>
        <v>4</v>
      </c>
      <c r="AJ242" s="17">
        <v>4</v>
      </c>
      <c r="AK242" s="22">
        <f t="shared" si="22"/>
        <v>1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42</v>
      </c>
      <c r="AD243" s="19" t="s">
        <v>0</v>
      </c>
      <c r="AE243" s="14" t="s">
        <v>43</v>
      </c>
      <c r="AF243" s="14" t="s">
        <v>44</v>
      </c>
      <c r="AG243" s="20" t="s">
        <v>45</v>
      </c>
      <c r="AH243" s="14" t="s">
        <v>46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42</v>
      </c>
      <c r="AD244" s="19" t="s">
        <v>0</v>
      </c>
      <c r="AE244" s="14" t="s">
        <v>43</v>
      </c>
      <c r="AF244" s="14" t="s">
        <v>44</v>
      </c>
      <c r="AG244" s="20" t="s">
        <v>45</v>
      </c>
      <c r="AH244" s="14" t="s">
        <v>46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42</v>
      </c>
      <c r="AD245" s="19" t="s">
        <v>0</v>
      </c>
      <c r="AE245" s="14" t="s">
        <v>43</v>
      </c>
      <c r="AF245" s="14" t="s">
        <v>44</v>
      </c>
      <c r="AG245" s="20" t="s">
        <v>45</v>
      </c>
      <c r="AH245" s="14" t="s">
        <v>46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42</v>
      </c>
      <c r="AD246" s="19">
        <v>44444.741956018501</v>
      </c>
      <c r="AE246" s="14" t="s">
        <v>43</v>
      </c>
      <c r="AF246" s="14" t="s">
        <v>44</v>
      </c>
      <c r="AG246" s="20" t="s">
        <v>45</v>
      </c>
      <c r="AH246" s="14" t="s">
        <v>46</v>
      </c>
      <c r="AI246" s="21">
        <f t="shared" si="21"/>
        <v>4</v>
      </c>
      <c r="AJ246" s="17">
        <v>4</v>
      </c>
      <c r="AK246" s="22">
        <f t="shared" si="22"/>
        <v>1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42</v>
      </c>
      <c r="AD247" s="19">
        <v>44444.739108796297</v>
      </c>
      <c r="AE247" s="14" t="s">
        <v>43</v>
      </c>
      <c r="AF247" s="14" t="s">
        <v>44</v>
      </c>
      <c r="AG247" s="20" t="s">
        <v>45</v>
      </c>
      <c r="AH247" s="14" t="s">
        <v>46</v>
      </c>
      <c r="AI247" s="21">
        <f t="shared" si="21"/>
        <v>28</v>
      </c>
      <c r="AJ247" s="17">
        <v>24</v>
      </c>
      <c r="AK247" s="22">
        <f t="shared" si="22"/>
        <v>0.8571428571428571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42</v>
      </c>
      <c r="AD248" s="19">
        <v>44444.752824074101</v>
      </c>
      <c r="AE248" s="14" t="s">
        <v>43</v>
      </c>
      <c r="AF248" s="14" t="s">
        <v>44</v>
      </c>
      <c r="AG248" s="20" t="s">
        <v>45</v>
      </c>
      <c r="AH248" s="14" t="s">
        <v>46</v>
      </c>
      <c r="AI248" s="21">
        <f t="shared" si="21"/>
        <v>12</v>
      </c>
      <c r="AJ248" s="17">
        <v>12</v>
      </c>
      <c r="AK248" s="22">
        <f t="shared" si="22"/>
        <v>1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42</v>
      </c>
      <c r="AD249" s="19">
        <v>44444.752615740697</v>
      </c>
      <c r="AE249" s="14" t="s">
        <v>43</v>
      </c>
      <c r="AF249" s="14" t="s">
        <v>44</v>
      </c>
      <c r="AG249" s="20" t="s">
        <v>45</v>
      </c>
      <c r="AH249" s="14" t="s">
        <v>46</v>
      </c>
      <c r="AI249" s="21">
        <f t="shared" si="21"/>
        <v>16</v>
      </c>
      <c r="AJ249" s="17">
        <v>7</v>
      </c>
      <c r="AK249" s="22">
        <f t="shared" si="22"/>
        <v>0.4375</v>
      </c>
      <c r="AL249" s="17">
        <v>0</v>
      </c>
      <c r="AM249" s="23">
        <f t="shared" si="23"/>
        <v>0</v>
      </c>
      <c r="AN249" s="17">
        <v>0</v>
      </c>
      <c r="AO249" s="17">
        <v>1</v>
      </c>
      <c r="AP249" s="17">
        <v>0</v>
      </c>
      <c r="AQ249" s="17">
        <v>0</v>
      </c>
      <c r="AR249" s="17">
        <v>0</v>
      </c>
      <c r="AS249" s="17">
        <v>2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42</v>
      </c>
      <c r="AD250" s="19" t="s">
        <v>0</v>
      </c>
      <c r="AE250" s="14" t="s">
        <v>43</v>
      </c>
      <c r="AF250" s="14" t="s">
        <v>44</v>
      </c>
      <c r="AG250" s="20" t="s">
        <v>45</v>
      </c>
      <c r="AH250" s="14" t="s">
        <v>46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42</v>
      </c>
      <c r="AD251" s="19">
        <v>44444.738344907397</v>
      </c>
      <c r="AE251" s="14" t="s">
        <v>43</v>
      </c>
      <c r="AF251" s="14" t="s">
        <v>44</v>
      </c>
      <c r="AG251" s="20" t="s">
        <v>45</v>
      </c>
      <c r="AH251" s="14" t="s">
        <v>46</v>
      </c>
      <c r="AI251" s="21">
        <f t="shared" si="21"/>
        <v>8</v>
      </c>
      <c r="AJ251" s="17">
        <v>7</v>
      </c>
      <c r="AK251" s="22">
        <f t="shared" si="22"/>
        <v>0.875</v>
      </c>
      <c r="AL251" s="17">
        <v>0</v>
      </c>
      <c r="AM251" s="23">
        <f t="shared" si="23"/>
        <v>0</v>
      </c>
      <c r="AN251" s="17">
        <v>1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42</v>
      </c>
      <c r="AD252" s="19">
        <v>44444.750567129602</v>
      </c>
      <c r="AE252" s="14" t="s">
        <v>43</v>
      </c>
      <c r="AF252" s="14" t="s">
        <v>44</v>
      </c>
      <c r="AG252" s="20" t="s">
        <v>45</v>
      </c>
      <c r="AH252" s="14" t="s">
        <v>46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42</v>
      </c>
      <c r="AD253" s="19">
        <v>44444.749976851897</v>
      </c>
      <c r="AE253" s="14" t="s">
        <v>43</v>
      </c>
      <c r="AF253" s="14" t="s">
        <v>44</v>
      </c>
      <c r="AG253" s="20" t="s">
        <v>45</v>
      </c>
      <c r="AH253" s="14" t="s">
        <v>46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42</v>
      </c>
      <c r="AD254" s="19" t="s">
        <v>0</v>
      </c>
      <c r="AE254" s="14" t="s">
        <v>43</v>
      </c>
      <c r="AF254" s="14" t="s">
        <v>44</v>
      </c>
      <c r="AG254" s="20" t="s">
        <v>45</v>
      </c>
      <c r="AH254" s="14" t="s">
        <v>46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42</v>
      </c>
      <c r="AD255" s="19" t="s">
        <v>0</v>
      </c>
      <c r="AE255" s="14" t="s">
        <v>43</v>
      </c>
      <c r="AF255" s="14" t="s">
        <v>44</v>
      </c>
      <c r="AG255" s="20" t="s">
        <v>45</v>
      </c>
      <c r="AH255" s="14" t="s">
        <v>46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42</v>
      </c>
      <c r="AD256" s="19">
        <v>44444.746678240699</v>
      </c>
      <c r="AE256" s="14" t="s">
        <v>43</v>
      </c>
      <c r="AF256" s="14" t="s">
        <v>44</v>
      </c>
      <c r="AG256" s="20" t="s">
        <v>45</v>
      </c>
      <c r="AH256" s="14" t="s">
        <v>46</v>
      </c>
      <c r="AI256" s="21">
        <f t="shared" si="21"/>
        <v>9</v>
      </c>
      <c r="AJ256" s="17">
        <v>7</v>
      </c>
      <c r="AK256" s="22">
        <f t="shared" si="22"/>
        <v>0.77777777777777779</v>
      </c>
      <c r="AL256" s="17">
        <v>0</v>
      </c>
      <c r="AM256" s="23">
        <f t="shared" si="23"/>
        <v>0</v>
      </c>
      <c r="AN256" s="17">
        <v>3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 t="s">
        <v>179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42</v>
      </c>
      <c r="AD257" s="19">
        <v>44444.751585648097</v>
      </c>
      <c r="AE257" s="14" t="s">
        <v>43</v>
      </c>
      <c r="AF257" s="14" t="s">
        <v>44</v>
      </c>
      <c r="AG257" s="20" t="s">
        <v>45</v>
      </c>
      <c r="AH257" s="14" t="s">
        <v>46</v>
      </c>
      <c r="AI257" s="21">
        <f t="shared" si="21"/>
        <v>5</v>
      </c>
      <c r="AJ257" s="17">
        <v>0</v>
      </c>
      <c r="AK257" s="22">
        <f t="shared" si="22"/>
        <v>0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42</v>
      </c>
      <c r="AD258" s="19">
        <v>44444.741342592599</v>
      </c>
      <c r="AE258" s="14" t="s">
        <v>43</v>
      </c>
      <c r="AF258" s="14" t="s">
        <v>44</v>
      </c>
      <c r="AG258" s="20" t="s">
        <v>45</v>
      </c>
      <c r="AH258" s="14" t="s">
        <v>46</v>
      </c>
      <c r="AI258" s="21">
        <f t="shared" ref="AI258:AI321" si="27">F258-AN258</f>
        <v>61</v>
      </c>
      <c r="AJ258" s="17">
        <v>50</v>
      </c>
      <c r="AK258" s="22">
        <f t="shared" ref="AK258:AK321" si="28">IF(AI258=0,"-",AJ258/AI258)</f>
        <v>0.81967213114754101</v>
      </c>
      <c r="AL258" s="17">
        <v>0</v>
      </c>
      <c r="AM258" s="23">
        <f t="shared" ref="AM258:AM321" si="29">IF(AL258=0,0,AL258/AI258)</f>
        <v>0</v>
      </c>
      <c r="AN258" s="17">
        <v>1</v>
      </c>
      <c r="AO258" s="17">
        <v>0</v>
      </c>
      <c r="AP258" s="17">
        <v>1</v>
      </c>
      <c r="AQ258" s="17">
        <v>0</v>
      </c>
      <c r="AR258" s="17">
        <v>0</v>
      </c>
      <c r="AS258" s="17">
        <v>1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42</v>
      </c>
      <c r="AD259" s="19">
        <v>44444.755532407398</v>
      </c>
      <c r="AE259" s="14" t="s">
        <v>43</v>
      </c>
      <c r="AF259" s="14" t="s">
        <v>44</v>
      </c>
      <c r="AG259" s="20" t="s">
        <v>45</v>
      </c>
      <c r="AH259" s="14" t="s">
        <v>46</v>
      </c>
      <c r="AI259" s="21">
        <f t="shared" si="27"/>
        <v>7</v>
      </c>
      <c r="AJ259" s="17">
        <v>1</v>
      </c>
      <c r="AK259" s="22">
        <f t="shared" si="28"/>
        <v>0.14285714285714285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42</v>
      </c>
      <c r="AD260" s="19" t="s">
        <v>0</v>
      </c>
      <c r="AE260" s="14" t="s">
        <v>43</v>
      </c>
      <c r="AF260" s="14" t="s">
        <v>44</v>
      </c>
      <c r="AG260" s="20" t="s">
        <v>45</v>
      </c>
      <c r="AH260" s="14" t="s">
        <v>46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42</v>
      </c>
      <c r="AD261" s="19">
        <v>44444.7280902778</v>
      </c>
      <c r="AE261" s="14" t="s">
        <v>43</v>
      </c>
      <c r="AF261" s="14" t="s">
        <v>44</v>
      </c>
      <c r="AG261" s="20" t="s">
        <v>45</v>
      </c>
      <c r="AH261" s="14" t="s">
        <v>46</v>
      </c>
      <c r="AI261" s="21">
        <f t="shared" si="27"/>
        <v>13</v>
      </c>
      <c r="AJ261" s="17">
        <v>13</v>
      </c>
      <c r="AK261" s="22">
        <f t="shared" si="28"/>
        <v>1</v>
      </c>
      <c r="AL261" s="17">
        <v>1</v>
      </c>
      <c r="AM261" s="23">
        <f t="shared" si="29"/>
        <v>7.6923076923076927E-2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42</v>
      </c>
      <c r="AD262" s="19">
        <v>44444.710474537002</v>
      </c>
      <c r="AE262" s="14" t="s">
        <v>43</v>
      </c>
      <c r="AF262" s="14" t="s">
        <v>44</v>
      </c>
      <c r="AG262" s="20" t="s">
        <v>45</v>
      </c>
      <c r="AH262" s="14" t="s">
        <v>46</v>
      </c>
      <c r="AI262" s="21">
        <f t="shared" si="27"/>
        <v>61</v>
      </c>
      <c r="AJ262" s="17">
        <v>44</v>
      </c>
      <c r="AK262" s="22">
        <f t="shared" si="28"/>
        <v>0.72131147540983609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42</v>
      </c>
      <c r="AD263" s="19">
        <v>44444.7107986111</v>
      </c>
      <c r="AE263" s="14" t="s">
        <v>43</v>
      </c>
      <c r="AF263" s="14" t="s">
        <v>44</v>
      </c>
      <c r="AG263" s="20" t="s">
        <v>45</v>
      </c>
      <c r="AH263" s="14" t="s">
        <v>46</v>
      </c>
      <c r="AI263" s="21">
        <f t="shared" si="27"/>
        <v>7</v>
      </c>
      <c r="AJ263" s="17">
        <v>3</v>
      </c>
      <c r="AK263" s="22">
        <f t="shared" si="28"/>
        <v>0.42857142857142855</v>
      </c>
      <c r="AL263" s="17">
        <v>0</v>
      </c>
      <c r="AM263" s="23">
        <f t="shared" si="29"/>
        <v>0</v>
      </c>
      <c r="AN263" s="17">
        <v>2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42</v>
      </c>
      <c r="AD264" s="19">
        <v>44444.760914351798</v>
      </c>
      <c r="AE264" s="14" t="s">
        <v>43</v>
      </c>
      <c r="AF264" s="14" t="s">
        <v>44</v>
      </c>
      <c r="AG264" s="20" t="s">
        <v>45</v>
      </c>
      <c r="AH264" s="14" t="s">
        <v>46</v>
      </c>
      <c r="AI264" s="21">
        <f t="shared" si="27"/>
        <v>24</v>
      </c>
      <c r="AJ264" s="17">
        <v>20</v>
      </c>
      <c r="AK264" s="22">
        <f t="shared" si="28"/>
        <v>0.83333333333333337</v>
      </c>
      <c r="AL264" s="17">
        <v>0</v>
      </c>
      <c r="AM264" s="23">
        <f t="shared" si="29"/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42</v>
      </c>
      <c r="AD265" s="19" t="s">
        <v>0</v>
      </c>
      <c r="AE265" s="14" t="s">
        <v>43</v>
      </c>
      <c r="AF265" s="14" t="s">
        <v>44</v>
      </c>
      <c r="AG265" s="20" t="s">
        <v>45</v>
      </c>
      <c r="AH265" s="14" t="s">
        <v>46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42</v>
      </c>
      <c r="AD266" s="19">
        <v>44444.759907407402</v>
      </c>
      <c r="AE266" s="14" t="s">
        <v>43</v>
      </c>
      <c r="AF266" s="14" t="s">
        <v>44</v>
      </c>
      <c r="AG266" s="20" t="s">
        <v>45</v>
      </c>
      <c r="AH266" s="14" t="s">
        <v>46</v>
      </c>
      <c r="AI266" s="21">
        <f t="shared" si="27"/>
        <v>46</v>
      </c>
      <c r="AJ266" s="17">
        <v>14</v>
      </c>
      <c r="AK266" s="22">
        <f t="shared" si="28"/>
        <v>0.30434782608695654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42</v>
      </c>
      <c r="AD267" s="19">
        <v>44444.765567129602</v>
      </c>
      <c r="AE267" s="14" t="s">
        <v>43</v>
      </c>
      <c r="AF267" s="14" t="s">
        <v>44</v>
      </c>
      <c r="AG267" s="20" t="s">
        <v>45</v>
      </c>
      <c r="AH267" s="14" t="s">
        <v>46</v>
      </c>
      <c r="AI267" s="21">
        <f t="shared" si="27"/>
        <v>241</v>
      </c>
      <c r="AJ267" s="17">
        <v>90</v>
      </c>
      <c r="AK267" s="22">
        <f t="shared" si="28"/>
        <v>0.37344398340248963</v>
      </c>
      <c r="AL267" s="17">
        <v>0</v>
      </c>
      <c r="AM267" s="23">
        <f t="shared" si="29"/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2</v>
      </c>
      <c r="AT267" s="17">
        <v>0</v>
      </c>
      <c r="AU267" s="17">
        <v>2</v>
      </c>
      <c r="AV267" s="17">
        <v>0</v>
      </c>
      <c r="AW267" s="17">
        <v>0</v>
      </c>
      <c r="AX267" s="17">
        <v>0</v>
      </c>
      <c r="AY267" s="17">
        <v>0</v>
      </c>
      <c r="AZ267" s="20">
        <v>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42</v>
      </c>
      <c r="AD268" s="19" t="s">
        <v>0</v>
      </c>
      <c r="AE268" s="14" t="s">
        <v>43</v>
      </c>
      <c r="AF268" s="14" t="s">
        <v>44</v>
      </c>
      <c r="AG268" s="20" t="s">
        <v>45</v>
      </c>
      <c r="AH268" s="14" t="s">
        <v>46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42</v>
      </c>
      <c r="AD269" s="19">
        <v>44444.757384259297</v>
      </c>
      <c r="AE269" s="14" t="s">
        <v>43</v>
      </c>
      <c r="AF269" s="14" t="s">
        <v>44</v>
      </c>
      <c r="AG269" s="20" t="s">
        <v>45</v>
      </c>
      <c r="AH269" s="14" t="s">
        <v>46</v>
      </c>
      <c r="AI269" s="21">
        <f t="shared" si="27"/>
        <v>31</v>
      </c>
      <c r="AJ269" s="17">
        <v>30</v>
      </c>
      <c r="AK269" s="22">
        <f t="shared" si="28"/>
        <v>0.967741935483871</v>
      </c>
      <c r="AL269" s="17">
        <v>2</v>
      </c>
      <c r="AM269" s="23">
        <f t="shared" si="29"/>
        <v>6.4516129032258063E-2</v>
      </c>
      <c r="AN269" s="17">
        <v>2</v>
      </c>
      <c r="AO269" s="17">
        <v>0</v>
      </c>
      <c r="AP269" s="17">
        <v>1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42</v>
      </c>
      <c r="AD270" s="19">
        <v>44444.772615740701</v>
      </c>
      <c r="AE270" s="14" t="s">
        <v>43</v>
      </c>
      <c r="AF270" s="14" t="s">
        <v>44</v>
      </c>
      <c r="AG270" s="20" t="s">
        <v>45</v>
      </c>
      <c r="AH270" s="14" t="s">
        <v>46</v>
      </c>
      <c r="AI270" s="21">
        <f t="shared" si="27"/>
        <v>37</v>
      </c>
      <c r="AJ270" s="17">
        <v>22</v>
      </c>
      <c r="AK270" s="22">
        <f t="shared" si="28"/>
        <v>0.59459459459459463</v>
      </c>
      <c r="AL270" s="17">
        <v>0</v>
      </c>
      <c r="AM270" s="23">
        <f t="shared" si="29"/>
        <v>0</v>
      </c>
      <c r="AN270" s="17">
        <v>0</v>
      </c>
      <c r="AO270" s="17">
        <v>1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 t="s">
        <v>180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42</v>
      </c>
      <c r="AD271" s="19">
        <v>44444.756168981497</v>
      </c>
      <c r="AE271" s="14" t="s">
        <v>43</v>
      </c>
      <c r="AF271" s="14" t="s">
        <v>44</v>
      </c>
      <c r="AG271" s="20" t="s">
        <v>45</v>
      </c>
      <c r="AH271" s="14" t="s">
        <v>46</v>
      </c>
      <c r="AI271" s="21">
        <f t="shared" si="27"/>
        <v>32</v>
      </c>
      <c r="AJ271" s="17">
        <v>32</v>
      </c>
      <c r="AK271" s="22">
        <f t="shared" si="28"/>
        <v>1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1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42</v>
      </c>
      <c r="AD272" s="19" t="s">
        <v>0</v>
      </c>
      <c r="AE272" s="14" t="s">
        <v>43</v>
      </c>
      <c r="AF272" s="14" t="s">
        <v>44</v>
      </c>
      <c r="AG272" s="20" t="s">
        <v>45</v>
      </c>
      <c r="AH272" s="14" t="s">
        <v>46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42</v>
      </c>
      <c r="AD273" s="19" t="s">
        <v>0</v>
      </c>
      <c r="AE273" s="14" t="s">
        <v>43</v>
      </c>
      <c r="AF273" s="14" t="s">
        <v>44</v>
      </c>
      <c r="AG273" s="20" t="s">
        <v>45</v>
      </c>
      <c r="AH273" s="14" t="s">
        <v>46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42</v>
      </c>
      <c r="AD274" s="19">
        <v>44444.771342592598</v>
      </c>
      <c r="AE274" s="14" t="s">
        <v>43</v>
      </c>
      <c r="AF274" s="14" t="s">
        <v>44</v>
      </c>
      <c r="AG274" s="20" t="s">
        <v>45</v>
      </c>
      <c r="AH274" s="14" t="s">
        <v>46</v>
      </c>
      <c r="AI274" s="21">
        <f t="shared" si="27"/>
        <v>38</v>
      </c>
      <c r="AJ274" s="17">
        <v>7</v>
      </c>
      <c r="AK274" s="22">
        <f t="shared" si="28"/>
        <v>0.18421052631578946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42</v>
      </c>
      <c r="AD275" s="19">
        <v>0</v>
      </c>
      <c r="AE275" s="14" t="s">
        <v>43</v>
      </c>
      <c r="AF275" s="14" t="s">
        <v>44</v>
      </c>
      <c r="AG275" s="20" t="s">
        <v>45</v>
      </c>
      <c r="AH275" s="14" t="s">
        <v>46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42</v>
      </c>
      <c r="AD276" s="19">
        <v>44444.727511574099</v>
      </c>
      <c r="AE276" s="14" t="s">
        <v>43</v>
      </c>
      <c r="AF276" s="14" t="s">
        <v>44</v>
      </c>
      <c r="AG276" s="20" t="s">
        <v>45</v>
      </c>
      <c r="AH276" s="14" t="s">
        <v>46</v>
      </c>
      <c r="AI276" s="21">
        <f t="shared" si="27"/>
        <v>14</v>
      </c>
      <c r="AJ276" s="17">
        <v>14</v>
      </c>
      <c r="AK276" s="22">
        <f t="shared" si="28"/>
        <v>1</v>
      </c>
      <c r="AL276" s="17">
        <v>1</v>
      </c>
      <c r="AM276" s="23">
        <f t="shared" si="29"/>
        <v>7.1428571428571425E-2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42</v>
      </c>
      <c r="AD277" s="19">
        <v>44444.738182870402</v>
      </c>
      <c r="AE277" s="14" t="s">
        <v>43</v>
      </c>
      <c r="AF277" s="14" t="s">
        <v>44</v>
      </c>
      <c r="AG277" s="20" t="s">
        <v>45</v>
      </c>
      <c r="AH277" s="14" t="s">
        <v>46</v>
      </c>
      <c r="AI277" s="21">
        <f t="shared" si="27"/>
        <v>4</v>
      </c>
      <c r="AJ277" s="17">
        <v>2</v>
      </c>
      <c r="AK277" s="22">
        <f t="shared" si="28"/>
        <v>0.5</v>
      </c>
      <c r="AL277" s="17">
        <v>0</v>
      </c>
      <c r="AM277" s="23">
        <f t="shared" si="29"/>
        <v>0</v>
      </c>
      <c r="AN277" s="17">
        <v>2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42</v>
      </c>
      <c r="AD278" s="19">
        <v>44444.721631944398</v>
      </c>
      <c r="AE278" s="14" t="s">
        <v>43</v>
      </c>
      <c r="AF278" s="14" t="s">
        <v>44</v>
      </c>
      <c r="AG278" s="20" t="s">
        <v>45</v>
      </c>
      <c r="AH278" s="14" t="s">
        <v>46</v>
      </c>
      <c r="AI278" s="21">
        <f t="shared" si="27"/>
        <v>7</v>
      </c>
      <c r="AJ278" s="17">
        <v>6</v>
      </c>
      <c r="AK278" s="22">
        <f t="shared" si="28"/>
        <v>0.8571428571428571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42</v>
      </c>
      <c r="AD279" s="19">
        <v>44444.736412036997</v>
      </c>
      <c r="AE279" s="14" t="s">
        <v>43</v>
      </c>
      <c r="AF279" s="14" t="s">
        <v>44</v>
      </c>
      <c r="AG279" s="20" t="s">
        <v>45</v>
      </c>
      <c r="AH279" s="14" t="s">
        <v>46</v>
      </c>
      <c r="AI279" s="21">
        <f t="shared" si="27"/>
        <v>26</v>
      </c>
      <c r="AJ279" s="17">
        <v>25</v>
      </c>
      <c r="AK279" s="22">
        <f t="shared" si="28"/>
        <v>0.96153846153846156</v>
      </c>
      <c r="AL279" s="17">
        <v>1</v>
      </c>
      <c r="AM279" s="23">
        <f t="shared" si="29"/>
        <v>3.8461538461538464E-2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7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42</v>
      </c>
      <c r="AD280" s="19">
        <v>44444.766689814802</v>
      </c>
      <c r="AE280" s="14" t="s">
        <v>43</v>
      </c>
      <c r="AF280" s="14" t="s">
        <v>44</v>
      </c>
      <c r="AG280" s="20" t="s">
        <v>45</v>
      </c>
      <c r="AH280" s="14" t="s">
        <v>46</v>
      </c>
      <c r="AI280" s="21">
        <f t="shared" si="27"/>
        <v>10</v>
      </c>
      <c r="AJ280" s="17">
        <v>7</v>
      </c>
      <c r="AK280" s="22">
        <f t="shared" si="28"/>
        <v>0.7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42</v>
      </c>
      <c r="AD281" s="19" t="s">
        <v>0</v>
      </c>
      <c r="AE281" s="14" t="s">
        <v>43</v>
      </c>
      <c r="AF281" s="14" t="s">
        <v>44</v>
      </c>
      <c r="AG281" s="20" t="s">
        <v>45</v>
      </c>
      <c r="AH281" s="14" t="s">
        <v>46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42</v>
      </c>
      <c r="AD282" s="19">
        <v>44444.748055555603</v>
      </c>
      <c r="AE282" s="14" t="s">
        <v>43</v>
      </c>
      <c r="AF282" s="14" t="s">
        <v>44</v>
      </c>
      <c r="AG282" s="20" t="s">
        <v>45</v>
      </c>
      <c r="AH282" s="14" t="s">
        <v>46</v>
      </c>
      <c r="AI282" s="21">
        <f t="shared" si="27"/>
        <v>93</v>
      </c>
      <c r="AJ282" s="17">
        <v>87</v>
      </c>
      <c r="AK282" s="22">
        <f t="shared" si="28"/>
        <v>0.93548387096774188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3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42</v>
      </c>
      <c r="AD283" s="19">
        <v>44444.729317129597</v>
      </c>
      <c r="AE283" s="14" t="s">
        <v>43</v>
      </c>
      <c r="AF283" s="14" t="s">
        <v>44</v>
      </c>
      <c r="AG283" s="20" t="s">
        <v>45</v>
      </c>
      <c r="AH283" s="14" t="s">
        <v>46</v>
      </c>
      <c r="AI283" s="21">
        <f t="shared" si="27"/>
        <v>13</v>
      </c>
      <c r="AJ283" s="17">
        <v>12</v>
      </c>
      <c r="AK283" s="22">
        <f t="shared" si="28"/>
        <v>0.92307692307692313</v>
      </c>
      <c r="AL283" s="17">
        <v>0</v>
      </c>
      <c r="AM283" s="23">
        <f t="shared" si="29"/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42</v>
      </c>
      <c r="AD284" s="19" t="s">
        <v>0</v>
      </c>
      <c r="AE284" s="14" t="s">
        <v>43</v>
      </c>
      <c r="AF284" s="14" t="s">
        <v>44</v>
      </c>
      <c r="AG284" s="20" t="s">
        <v>45</v>
      </c>
      <c r="AH284" s="14" t="s">
        <v>46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42</v>
      </c>
      <c r="AD285" s="19">
        <v>44444.771307870396</v>
      </c>
      <c r="AE285" s="14" t="s">
        <v>43</v>
      </c>
      <c r="AF285" s="14" t="s">
        <v>44</v>
      </c>
      <c r="AG285" s="20" t="s">
        <v>45</v>
      </c>
      <c r="AH285" s="14" t="s">
        <v>46</v>
      </c>
      <c r="AI285" s="21">
        <f t="shared" si="27"/>
        <v>31</v>
      </c>
      <c r="AJ285" s="17">
        <v>22</v>
      </c>
      <c r="AK285" s="22">
        <f t="shared" si="28"/>
        <v>0.70967741935483875</v>
      </c>
      <c r="AL285" s="17">
        <v>1</v>
      </c>
      <c r="AM285" s="23">
        <f t="shared" si="29"/>
        <v>3.2258064516129031E-2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2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42</v>
      </c>
      <c r="AD286" s="19">
        <v>44444.757511574098</v>
      </c>
      <c r="AE286" s="14" t="s">
        <v>43</v>
      </c>
      <c r="AF286" s="14" t="s">
        <v>44</v>
      </c>
      <c r="AG286" s="20" t="s">
        <v>45</v>
      </c>
      <c r="AH286" s="14" t="s">
        <v>46</v>
      </c>
      <c r="AI286" s="21">
        <f t="shared" si="27"/>
        <v>6</v>
      </c>
      <c r="AJ286" s="17">
        <v>6</v>
      </c>
      <c r="AK286" s="22">
        <f t="shared" si="28"/>
        <v>1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42</v>
      </c>
      <c r="AD287" s="19">
        <v>44444.757164351897</v>
      </c>
      <c r="AE287" s="14" t="s">
        <v>43</v>
      </c>
      <c r="AF287" s="14" t="s">
        <v>44</v>
      </c>
      <c r="AG287" s="20" t="s">
        <v>45</v>
      </c>
      <c r="AH287" s="14" t="s">
        <v>46</v>
      </c>
      <c r="AI287" s="21">
        <f t="shared" si="27"/>
        <v>11</v>
      </c>
      <c r="AJ287" s="17">
        <v>9</v>
      </c>
      <c r="AK287" s="22">
        <f t="shared" si="28"/>
        <v>0.81818181818181823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42</v>
      </c>
      <c r="AD288" s="19" t="s">
        <v>0</v>
      </c>
      <c r="AE288" s="14" t="s">
        <v>43</v>
      </c>
      <c r="AF288" s="14" t="s">
        <v>44</v>
      </c>
      <c r="AG288" s="20" t="s">
        <v>45</v>
      </c>
      <c r="AH288" s="14" t="s">
        <v>46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42</v>
      </c>
      <c r="AD289" s="19">
        <v>44444.757233796299</v>
      </c>
      <c r="AE289" s="14" t="s">
        <v>43</v>
      </c>
      <c r="AF289" s="14" t="s">
        <v>44</v>
      </c>
      <c r="AG289" s="20" t="s">
        <v>45</v>
      </c>
      <c r="AH289" s="14" t="s">
        <v>46</v>
      </c>
      <c r="AI289" s="21">
        <f t="shared" si="27"/>
        <v>6</v>
      </c>
      <c r="AJ289" s="17">
        <v>4</v>
      </c>
      <c r="AK289" s="22">
        <f t="shared" si="28"/>
        <v>0.66666666666666663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42</v>
      </c>
      <c r="AD290" s="19" t="s">
        <v>0</v>
      </c>
      <c r="AE290" s="14" t="s">
        <v>43</v>
      </c>
      <c r="AF290" s="14" t="s">
        <v>44</v>
      </c>
      <c r="AG290" s="20" t="s">
        <v>45</v>
      </c>
      <c r="AH290" s="14" t="s">
        <v>46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42</v>
      </c>
      <c r="AD291" s="19">
        <v>44444.770451388897</v>
      </c>
      <c r="AE291" s="14" t="s">
        <v>43</v>
      </c>
      <c r="AF291" s="14" t="s">
        <v>44</v>
      </c>
      <c r="AG291" s="20" t="s">
        <v>45</v>
      </c>
      <c r="AH291" s="14" t="s">
        <v>46</v>
      </c>
      <c r="AI291" s="21">
        <f t="shared" si="27"/>
        <v>13</v>
      </c>
      <c r="AJ291" s="17">
        <v>10</v>
      </c>
      <c r="AK291" s="22">
        <f t="shared" si="28"/>
        <v>0.76923076923076927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42</v>
      </c>
      <c r="AD292" s="19" t="s">
        <v>0</v>
      </c>
      <c r="AE292" s="14" t="s">
        <v>43</v>
      </c>
      <c r="AF292" s="14" t="s">
        <v>44</v>
      </c>
      <c r="AG292" s="20" t="s">
        <v>45</v>
      </c>
      <c r="AH292" s="14" t="s">
        <v>46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42</v>
      </c>
      <c r="AD293" s="19" t="s">
        <v>0</v>
      </c>
      <c r="AE293" s="14" t="s">
        <v>43</v>
      </c>
      <c r="AF293" s="14" t="s">
        <v>44</v>
      </c>
      <c r="AG293" s="20" t="s">
        <v>45</v>
      </c>
      <c r="AH293" s="14" t="s">
        <v>46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42</v>
      </c>
      <c r="AD294" s="19" t="s">
        <v>0</v>
      </c>
      <c r="AE294" s="14" t="s">
        <v>43</v>
      </c>
      <c r="AF294" s="14" t="s">
        <v>44</v>
      </c>
      <c r="AG294" s="20" t="s">
        <v>45</v>
      </c>
      <c r="AH294" s="14" t="s">
        <v>46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42</v>
      </c>
      <c r="AD295" s="19" t="s">
        <v>0</v>
      </c>
      <c r="AE295" s="14" t="s">
        <v>43</v>
      </c>
      <c r="AF295" s="14" t="s">
        <v>44</v>
      </c>
      <c r="AG295" s="20" t="s">
        <v>45</v>
      </c>
      <c r="AH295" s="14" t="s">
        <v>46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42</v>
      </c>
      <c r="AD296" s="19">
        <v>44444.763564814799</v>
      </c>
      <c r="AE296" s="14" t="s">
        <v>43</v>
      </c>
      <c r="AF296" s="14" t="s">
        <v>44</v>
      </c>
      <c r="AG296" s="20" t="s">
        <v>45</v>
      </c>
      <c r="AH296" s="14" t="s">
        <v>46</v>
      </c>
      <c r="AI296" s="21">
        <f t="shared" si="27"/>
        <v>41</v>
      </c>
      <c r="AJ296" s="17">
        <v>18</v>
      </c>
      <c r="AK296" s="22">
        <f t="shared" si="28"/>
        <v>0.43902439024390244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42</v>
      </c>
      <c r="AD297" s="19">
        <v>44444.769884259302</v>
      </c>
      <c r="AE297" s="14" t="s">
        <v>43</v>
      </c>
      <c r="AF297" s="14" t="s">
        <v>44</v>
      </c>
      <c r="AG297" s="20" t="s">
        <v>45</v>
      </c>
      <c r="AH297" s="14" t="s">
        <v>46</v>
      </c>
      <c r="AI297" s="21">
        <f t="shared" si="27"/>
        <v>27</v>
      </c>
      <c r="AJ297" s="17">
        <v>25</v>
      </c>
      <c r="AK297" s="22">
        <f t="shared" si="28"/>
        <v>0.92592592592592593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2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42</v>
      </c>
      <c r="AD298" s="19" t="s">
        <v>0</v>
      </c>
      <c r="AE298" s="14" t="s">
        <v>43</v>
      </c>
      <c r="AF298" s="14" t="s">
        <v>44</v>
      </c>
      <c r="AG298" s="20" t="s">
        <v>45</v>
      </c>
      <c r="AH298" s="14" t="s">
        <v>46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42</v>
      </c>
      <c r="AD299" s="19">
        <v>44444.769409722197</v>
      </c>
      <c r="AE299" s="14" t="s">
        <v>43</v>
      </c>
      <c r="AF299" s="14" t="s">
        <v>44</v>
      </c>
      <c r="AG299" s="20" t="s">
        <v>45</v>
      </c>
      <c r="AH299" s="14" t="s">
        <v>46</v>
      </c>
      <c r="AI299" s="21">
        <f t="shared" si="27"/>
        <v>11</v>
      </c>
      <c r="AJ299" s="17">
        <v>8</v>
      </c>
      <c r="AK299" s="22">
        <f t="shared" si="28"/>
        <v>0.72727272727272729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42</v>
      </c>
      <c r="AD300" s="19" t="s">
        <v>0</v>
      </c>
      <c r="AE300" s="14" t="s">
        <v>43</v>
      </c>
      <c r="AF300" s="14" t="s">
        <v>44</v>
      </c>
      <c r="AG300" s="20" t="s">
        <v>45</v>
      </c>
      <c r="AH300" s="14" t="s">
        <v>46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42</v>
      </c>
      <c r="AD301" s="19">
        <v>44444.761979166702</v>
      </c>
      <c r="AE301" s="14" t="s">
        <v>43</v>
      </c>
      <c r="AF301" s="14" t="s">
        <v>44</v>
      </c>
      <c r="AG301" s="20" t="s">
        <v>45</v>
      </c>
      <c r="AH301" s="14" t="s">
        <v>46</v>
      </c>
      <c r="AI301" s="21">
        <f t="shared" si="27"/>
        <v>39</v>
      </c>
      <c r="AJ301" s="17">
        <v>3</v>
      </c>
      <c r="AK301" s="22">
        <f t="shared" si="28"/>
        <v>7.6923076923076927E-2</v>
      </c>
      <c r="AL301" s="17">
        <v>0</v>
      </c>
      <c r="AM301" s="23">
        <f t="shared" si="29"/>
        <v>0</v>
      </c>
      <c r="AN301" s="17">
        <v>2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42</v>
      </c>
      <c r="AD302" s="19" t="s">
        <v>0</v>
      </c>
      <c r="AE302" s="14" t="s">
        <v>43</v>
      </c>
      <c r="AF302" s="14" t="s">
        <v>44</v>
      </c>
      <c r="AG302" s="20" t="s">
        <v>45</v>
      </c>
      <c r="AH302" s="14" t="s">
        <v>46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42</v>
      </c>
      <c r="AD303" s="19">
        <v>44444.710949074099</v>
      </c>
      <c r="AE303" s="14" t="s">
        <v>43</v>
      </c>
      <c r="AF303" s="14" t="s">
        <v>44</v>
      </c>
      <c r="AG303" s="20" t="s">
        <v>45</v>
      </c>
      <c r="AH303" s="14" t="s">
        <v>46</v>
      </c>
      <c r="AI303" s="21">
        <f t="shared" si="27"/>
        <v>16</v>
      </c>
      <c r="AJ303" s="17">
        <v>6</v>
      </c>
      <c r="AK303" s="22">
        <f t="shared" si="28"/>
        <v>0.375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42</v>
      </c>
      <c r="AD304" s="19" t="s">
        <v>0</v>
      </c>
      <c r="AE304" s="14" t="s">
        <v>43</v>
      </c>
      <c r="AF304" s="14" t="s">
        <v>44</v>
      </c>
      <c r="AG304" s="20" t="s">
        <v>45</v>
      </c>
      <c r="AH304" s="14" t="s">
        <v>46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42</v>
      </c>
      <c r="AD305" s="19" t="s">
        <v>0</v>
      </c>
      <c r="AE305" s="14" t="s">
        <v>43</v>
      </c>
      <c r="AF305" s="14" t="s">
        <v>44</v>
      </c>
      <c r="AG305" s="20" t="s">
        <v>45</v>
      </c>
      <c r="AH305" s="14" t="s">
        <v>46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42</v>
      </c>
      <c r="AD306" s="19" t="s">
        <v>0</v>
      </c>
      <c r="AE306" s="14" t="s">
        <v>43</v>
      </c>
      <c r="AF306" s="14" t="s">
        <v>44</v>
      </c>
      <c r="AG306" s="20" t="s">
        <v>45</v>
      </c>
      <c r="AH306" s="14" t="s">
        <v>46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42</v>
      </c>
      <c r="AD307" s="19" t="s">
        <v>0</v>
      </c>
      <c r="AE307" s="14" t="s">
        <v>43</v>
      </c>
      <c r="AF307" s="14" t="s">
        <v>44</v>
      </c>
      <c r="AG307" s="20" t="s">
        <v>45</v>
      </c>
      <c r="AH307" s="14" t="s">
        <v>46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42</v>
      </c>
      <c r="AD308" s="19" t="s">
        <v>0</v>
      </c>
      <c r="AE308" s="14" t="s">
        <v>43</v>
      </c>
      <c r="AF308" s="14" t="s">
        <v>44</v>
      </c>
      <c r="AG308" s="20" t="s">
        <v>45</v>
      </c>
      <c r="AH308" s="14" t="s">
        <v>46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42</v>
      </c>
      <c r="AD309" s="19">
        <v>44444.721828703703</v>
      </c>
      <c r="AE309" s="14" t="s">
        <v>43</v>
      </c>
      <c r="AF309" s="14" t="s">
        <v>44</v>
      </c>
      <c r="AG309" s="20" t="s">
        <v>45</v>
      </c>
      <c r="AH309" s="14" t="s">
        <v>46</v>
      </c>
      <c r="AI309" s="21">
        <f t="shared" si="27"/>
        <v>9</v>
      </c>
      <c r="AJ309" s="17">
        <v>6</v>
      </c>
      <c r="AK309" s="22">
        <f t="shared" si="28"/>
        <v>0.66666666666666663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42</v>
      </c>
      <c r="AD310" s="19">
        <v>44444.723344907397</v>
      </c>
      <c r="AE310" s="14" t="s">
        <v>43</v>
      </c>
      <c r="AF310" s="14" t="s">
        <v>44</v>
      </c>
      <c r="AG310" s="20" t="s">
        <v>45</v>
      </c>
      <c r="AH310" s="14" t="s">
        <v>46</v>
      </c>
      <c r="AI310" s="21">
        <f t="shared" si="27"/>
        <v>16</v>
      </c>
      <c r="AJ310" s="17">
        <v>5</v>
      </c>
      <c r="AK310" s="22">
        <f t="shared" si="28"/>
        <v>0.3125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42</v>
      </c>
      <c r="AD311" s="19">
        <v>44444.737708333298</v>
      </c>
      <c r="AE311" s="14" t="s">
        <v>43</v>
      </c>
      <c r="AF311" s="14" t="s">
        <v>44</v>
      </c>
      <c r="AG311" s="20" t="s">
        <v>45</v>
      </c>
      <c r="AH311" s="14" t="s">
        <v>46</v>
      </c>
      <c r="AI311" s="21">
        <f t="shared" si="27"/>
        <v>5</v>
      </c>
      <c r="AJ311" s="17">
        <v>2</v>
      </c>
      <c r="AK311" s="22">
        <f t="shared" si="28"/>
        <v>0.4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42</v>
      </c>
      <c r="AD312" s="19" t="s">
        <v>0</v>
      </c>
      <c r="AE312" s="14" t="s">
        <v>43</v>
      </c>
      <c r="AF312" s="14" t="s">
        <v>44</v>
      </c>
      <c r="AG312" s="20" t="s">
        <v>45</v>
      </c>
      <c r="AH312" s="14" t="s">
        <v>46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42</v>
      </c>
      <c r="AD313" s="19">
        <v>44444.709884259297</v>
      </c>
      <c r="AE313" s="14" t="s">
        <v>43</v>
      </c>
      <c r="AF313" s="14" t="s">
        <v>44</v>
      </c>
      <c r="AG313" s="20" t="s">
        <v>45</v>
      </c>
      <c r="AH313" s="14" t="s">
        <v>46</v>
      </c>
      <c r="AI313" s="21">
        <f t="shared" si="27"/>
        <v>2</v>
      </c>
      <c r="AJ313" s="17">
        <v>1</v>
      </c>
      <c r="AK313" s="22">
        <f t="shared" si="28"/>
        <v>0.5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42</v>
      </c>
      <c r="AD314" s="19">
        <v>44444.737986111097</v>
      </c>
      <c r="AE314" s="14" t="s">
        <v>43</v>
      </c>
      <c r="AF314" s="14" t="s">
        <v>44</v>
      </c>
      <c r="AG314" s="20" t="s">
        <v>45</v>
      </c>
      <c r="AH314" s="14" t="s">
        <v>46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42</v>
      </c>
      <c r="AD315" s="19">
        <v>44444.722303240698</v>
      </c>
      <c r="AE315" s="14" t="s">
        <v>43</v>
      </c>
      <c r="AF315" s="14" t="s">
        <v>44</v>
      </c>
      <c r="AG315" s="20" t="s">
        <v>45</v>
      </c>
      <c r="AH315" s="14" t="s">
        <v>46</v>
      </c>
      <c r="AI315" s="21">
        <f t="shared" si="27"/>
        <v>8</v>
      </c>
      <c r="AJ315" s="17">
        <v>5</v>
      </c>
      <c r="AK315" s="22">
        <f t="shared" si="28"/>
        <v>0.625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42</v>
      </c>
      <c r="AD316" s="19">
        <v>44444.721979166701</v>
      </c>
      <c r="AE316" s="14" t="s">
        <v>43</v>
      </c>
      <c r="AF316" s="14" t="s">
        <v>44</v>
      </c>
      <c r="AG316" s="20" t="s">
        <v>45</v>
      </c>
      <c r="AH316" s="14" t="s">
        <v>46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42</v>
      </c>
      <c r="AD317" s="19">
        <v>44444.7184837963</v>
      </c>
      <c r="AE317" s="14" t="s">
        <v>43</v>
      </c>
      <c r="AF317" s="14" t="s">
        <v>44</v>
      </c>
      <c r="AG317" s="20" t="s">
        <v>45</v>
      </c>
      <c r="AH317" s="14" t="s">
        <v>46</v>
      </c>
      <c r="AI317" s="21">
        <f t="shared" si="27"/>
        <v>18</v>
      </c>
      <c r="AJ317" s="17">
        <v>11</v>
      </c>
      <c r="AK317" s="22">
        <f t="shared" si="28"/>
        <v>0.61111111111111116</v>
      </c>
      <c r="AL317" s="17">
        <v>0</v>
      </c>
      <c r="AM317" s="23">
        <f t="shared" si="29"/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42</v>
      </c>
      <c r="AD318" s="19">
        <v>44444.737916666701</v>
      </c>
      <c r="AE318" s="14" t="s">
        <v>43</v>
      </c>
      <c r="AF318" s="14" t="s">
        <v>44</v>
      </c>
      <c r="AG318" s="20" t="s">
        <v>45</v>
      </c>
      <c r="AH318" s="14" t="s">
        <v>46</v>
      </c>
      <c r="AI318" s="21">
        <f t="shared" si="27"/>
        <v>8</v>
      </c>
      <c r="AJ318" s="17">
        <v>8</v>
      </c>
      <c r="AK318" s="22">
        <f t="shared" si="28"/>
        <v>1</v>
      </c>
      <c r="AL318" s="17">
        <v>2</v>
      </c>
      <c r="AM318" s="23">
        <f t="shared" si="29"/>
        <v>0.25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42</v>
      </c>
      <c r="AD319" s="19">
        <v>44444.718715277799</v>
      </c>
      <c r="AE319" s="14" t="s">
        <v>43</v>
      </c>
      <c r="AF319" s="14" t="s">
        <v>44</v>
      </c>
      <c r="AG319" s="20" t="s">
        <v>45</v>
      </c>
      <c r="AH319" s="14" t="s">
        <v>46</v>
      </c>
      <c r="AI319" s="21">
        <f t="shared" si="27"/>
        <v>17</v>
      </c>
      <c r="AJ319" s="17">
        <v>11</v>
      </c>
      <c r="AK319" s="22">
        <f t="shared" si="28"/>
        <v>0.6470588235294118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42</v>
      </c>
      <c r="AD320" s="19" t="s">
        <v>0</v>
      </c>
      <c r="AE320" s="14" t="s">
        <v>43</v>
      </c>
      <c r="AF320" s="14" t="s">
        <v>44</v>
      </c>
      <c r="AG320" s="20" t="s">
        <v>45</v>
      </c>
      <c r="AH320" s="14" t="s">
        <v>46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42</v>
      </c>
      <c r="AD321" s="19" t="s">
        <v>0</v>
      </c>
      <c r="AE321" s="14" t="s">
        <v>43</v>
      </c>
      <c r="AF321" s="14" t="s">
        <v>44</v>
      </c>
      <c r="AG321" s="20" t="s">
        <v>45</v>
      </c>
      <c r="AH321" s="14" t="s">
        <v>46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42</v>
      </c>
      <c r="AD322" s="19">
        <v>44444.724305555603</v>
      </c>
      <c r="AE322" s="14" t="s">
        <v>43</v>
      </c>
      <c r="AF322" s="14" t="s">
        <v>44</v>
      </c>
      <c r="AG322" s="20" t="s">
        <v>45</v>
      </c>
      <c r="AH322" s="14" t="s">
        <v>46</v>
      </c>
      <c r="AI322" s="21">
        <f t="shared" ref="AI322:AI385" si="33">F322-AN322</f>
        <v>26</v>
      </c>
      <c r="AJ322" s="17">
        <v>20</v>
      </c>
      <c r="AK322" s="22">
        <f t="shared" ref="AK322:AK385" si="34">IF(AI322=0,"-",AJ322/AI322)</f>
        <v>0.76923076923076927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42</v>
      </c>
      <c r="AD323" s="19">
        <v>44444.725046296298</v>
      </c>
      <c r="AE323" s="14" t="s">
        <v>43</v>
      </c>
      <c r="AF323" s="14" t="s">
        <v>44</v>
      </c>
      <c r="AG323" s="20" t="s">
        <v>45</v>
      </c>
      <c r="AH323" s="14" t="s">
        <v>46</v>
      </c>
      <c r="AI323" s="21">
        <f t="shared" si="33"/>
        <v>34</v>
      </c>
      <c r="AJ323" s="17">
        <v>19</v>
      </c>
      <c r="AK323" s="22">
        <f t="shared" si="34"/>
        <v>0.55882352941176472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42</v>
      </c>
      <c r="AD324" s="19">
        <v>44444.723715277803</v>
      </c>
      <c r="AE324" s="14" t="s">
        <v>43</v>
      </c>
      <c r="AF324" s="14" t="s">
        <v>44</v>
      </c>
      <c r="AG324" s="20" t="s">
        <v>45</v>
      </c>
      <c r="AH324" s="14" t="s">
        <v>46</v>
      </c>
      <c r="AI324" s="21">
        <f t="shared" si="33"/>
        <v>31</v>
      </c>
      <c r="AJ324" s="17">
        <v>15</v>
      </c>
      <c r="AK324" s="22">
        <f t="shared" si="34"/>
        <v>0.4838709677419355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42</v>
      </c>
      <c r="AD325" s="19">
        <v>44444.722245370402</v>
      </c>
      <c r="AE325" s="14" t="s">
        <v>43</v>
      </c>
      <c r="AF325" s="14" t="s">
        <v>44</v>
      </c>
      <c r="AG325" s="20" t="s">
        <v>45</v>
      </c>
      <c r="AH325" s="14" t="s">
        <v>46</v>
      </c>
      <c r="AI325" s="21">
        <f t="shared" si="33"/>
        <v>20</v>
      </c>
      <c r="AJ325" s="17">
        <v>21</v>
      </c>
      <c r="AK325" s="22">
        <f t="shared" si="34"/>
        <v>1.05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42</v>
      </c>
      <c r="AD326" s="19">
        <v>44444.7244907407</v>
      </c>
      <c r="AE326" s="14" t="s">
        <v>43</v>
      </c>
      <c r="AF326" s="14" t="s">
        <v>44</v>
      </c>
      <c r="AG326" s="20" t="s">
        <v>45</v>
      </c>
      <c r="AH326" s="14" t="s">
        <v>46</v>
      </c>
      <c r="AI326" s="21">
        <f t="shared" si="33"/>
        <v>17</v>
      </c>
      <c r="AJ326" s="17">
        <v>13</v>
      </c>
      <c r="AK326" s="22">
        <f t="shared" si="34"/>
        <v>0.76470588235294112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42</v>
      </c>
      <c r="AD327" s="19" t="s">
        <v>0</v>
      </c>
      <c r="AE327" s="14" t="s">
        <v>43</v>
      </c>
      <c r="AF327" s="14" t="s">
        <v>44</v>
      </c>
      <c r="AG327" s="20" t="s">
        <v>45</v>
      </c>
      <c r="AH327" s="14" t="s">
        <v>46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42</v>
      </c>
      <c r="AD328" s="19" t="s">
        <v>0</v>
      </c>
      <c r="AE328" s="14" t="s">
        <v>43</v>
      </c>
      <c r="AF328" s="14" t="s">
        <v>44</v>
      </c>
      <c r="AG328" s="20" t="s">
        <v>45</v>
      </c>
      <c r="AH328" s="14" t="s">
        <v>46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42</v>
      </c>
      <c r="AD329" s="19">
        <v>44444.725671296299</v>
      </c>
      <c r="AE329" s="14" t="s">
        <v>43</v>
      </c>
      <c r="AF329" s="14" t="s">
        <v>44</v>
      </c>
      <c r="AG329" s="20" t="s">
        <v>45</v>
      </c>
      <c r="AH329" s="14" t="s">
        <v>46</v>
      </c>
      <c r="AI329" s="21">
        <f t="shared" si="33"/>
        <v>7</v>
      </c>
      <c r="AJ329" s="17">
        <v>4</v>
      </c>
      <c r="AK329" s="22">
        <f t="shared" si="34"/>
        <v>0.5714285714285714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42</v>
      </c>
      <c r="AD330" s="19">
        <v>44444.720046296301</v>
      </c>
      <c r="AE330" s="14" t="s">
        <v>43</v>
      </c>
      <c r="AF330" s="14" t="s">
        <v>44</v>
      </c>
      <c r="AG330" s="20" t="s">
        <v>45</v>
      </c>
      <c r="AH330" s="14" t="s">
        <v>46</v>
      </c>
      <c r="AI330" s="21">
        <f t="shared" si="33"/>
        <v>9</v>
      </c>
      <c r="AJ330" s="17">
        <v>5</v>
      </c>
      <c r="AK330" s="22">
        <f t="shared" si="34"/>
        <v>0.55555555555555558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42</v>
      </c>
      <c r="AD331" s="19" t="s">
        <v>0</v>
      </c>
      <c r="AE331" s="14" t="s">
        <v>43</v>
      </c>
      <c r="AF331" s="14" t="s">
        <v>44</v>
      </c>
      <c r="AG331" s="20" t="s">
        <v>45</v>
      </c>
      <c r="AH331" s="14" t="s">
        <v>46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42</v>
      </c>
      <c r="AD332" s="19" t="s">
        <v>0</v>
      </c>
      <c r="AE332" s="14" t="s">
        <v>43</v>
      </c>
      <c r="AF332" s="14" t="s">
        <v>44</v>
      </c>
      <c r="AG332" s="20" t="s">
        <v>45</v>
      </c>
      <c r="AH332" s="14" t="s">
        <v>46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42</v>
      </c>
      <c r="AD333" s="19">
        <v>44444.717800925901</v>
      </c>
      <c r="AE333" s="14" t="s">
        <v>43</v>
      </c>
      <c r="AF333" s="14" t="s">
        <v>44</v>
      </c>
      <c r="AG333" s="20" t="s">
        <v>45</v>
      </c>
      <c r="AH333" s="14" t="s">
        <v>46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42</v>
      </c>
      <c r="AD334" s="19">
        <v>44444.7267013889</v>
      </c>
      <c r="AE334" s="14" t="s">
        <v>43</v>
      </c>
      <c r="AF334" s="14" t="s">
        <v>44</v>
      </c>
      <c r="AG334" s="20" t="s">
        <v>45</v>
      </c>
      <c r="AH334" s="14" t="s">
        <v>46</v>
      </c>
      <c r="AI334" s="21">
        <f t="shared" si="33"/>
        <v>7</v>
      </c>
      <c r="AJ334" s="17">
        <v>4</v>
      </c>
      <c r="AK334" s="22">
        <f t="shared" si="34"/>
        <v>0.5714285714285714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42</v>
      </c>
      <c r="AD335" s="19">
        <v>44444.726261574098</v>
      </c>
      <c r="AE335" s="14" t="s">
        <v>43</v>
      </c>
      <c r="AF335" s="14" t="s">
        <v>44</v>
      </c>
      <c r="AG335" s="20" t="s">
        <v>45</v>
      </c>
      <c r="AH335" s="14" t="s">
        <v>46</v>
      </c>
      <c r="AI335" s="21">
        <f t="shared" si="33"/>
        <v>5</v>
      </c>
      <c r="AJ335" s="17">
        <v>4</v>
      </c>
      <c r="AK335" s="22">
        <f t="shared" si="34"/>
        <v>0.8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42</v>
      </c>
      <c r="AD336" s="19" t="s">
        <v>0</v>
      </c>
      <c r="AE336" s="14" t="s">
        <v>43</v>
      </c>
      <c r="AF336" s="14" t="s">
        <v>44</v>
      </c>
      <c r="AG336" s="20" t="s">
        <v>45</v>
      </c>
      <c r="AH336" s="14" t="s">
        <v>46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42</v>
      </c>
      <c r="AD337" s="19" t="s">
        <v>0</v>
      </c>
      <c r="AE337" s="14" t="s">
        <v>43</v>
      </c>
      <c r="AF337" s="14" t="s">
        <v>44</v>
      </c>
      <c r="AG337" s="20" t="s">
        <v>45</v>
      </c>
      <c r="AH337" s="14" t="s">
        <v>46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42</v>
      </c>
      <c r="AD338" s="19" t="s">
        <v>0</v>
      </c>
      <c r="AE338" s="14" t="s">
        <v>43</v>
      </c>
      <c r="AF338" s="14" t="s">
        <v>44</v>
      </c>
      <c r="AG338" s="20" t="s">
        <v>45</v>
      </c>
      <c r="AH338" s="14" t="s">
        <v>46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42</v>
      </c>
      <c r="AD339" s="19">
        <v>44444.731180555602</v>
      </c>
      <c r="AE339" s="14" t="s">
        <v>43</v>
      </c>
      <c r="AF339" s="14" t="s">
        <v>44</v>
      </c>
      <c r="AG339" s="20" t="s">
        <v>45</v>
      </c>
      <c r="AH339" s="14" t="s">
        <v>46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42</v>
      </c>
      <c r="AD340" s="19">
        <v>44444.731539351902</v>
      </c>
      <c r="AE340" s="14" t="s">
        <v>43</v>
      </c>
      <c r="AF340" s="14" t="s">
        <v>44</v>
      </c>
      <c r="AG340" s="20" t="s">
        <v>45</v>
      </c>
      <c r="AH340" s="14" t="s">
        <v>46</v>
      </c>
      <c r="AI340" s="21">
        <f t="shared" si="33"/>
        <v>12</v>
      </c>
      <c r="AJ340" s="17">
        <v>3</v>
      </c>
      <c r="AK340" s="22">
        <f t="shared" si="34"/>
        <v>0.25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42</v>
      </c>
      <c r="AD341" s="19">
        <v>44444.7434027778</v>
      </c>
      <c r="AE341" s="14" t="s">
        <v>43</v>
      </c>
      <c r="AF341" s="14" t="s">
        <v>44</v>
      </c>
      <c r="AG341" s="20" t="s">
        <v>45</v>
      </c>
      <c r="AH341" s="14" t="s">
        <v>46</v>
      </c>
      <c r="AI341" s="21">
        <f t="shared" si="33"/>
        <v>10</v>
      </c>
      <c r="AJ341" s="17">
        <v>8</v>
      </c>
      <c r="AK341" s="22">
        <f t="shared" si="34"/>
        <v>0.8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42</v>
      </c>
      <c r="AD342" s="19">
        <v>44444.758831018502</v>
      </c>
      <c r="AE342" s="14" t="s">
        <v>43</v>
      </c>
      <c r="AF342" s="14" t="s">
        <v>44</v>
      </c>
      <c r="AG342" s="20" t="s">
        <v>45</v>
      </c>
      <c r="AH342" s="14" t="s">
        <v>46</v>
      </c>
      <c r="AI342" s="21">
        <f t="shared" si="33"/>
        <v>17</v>
      </c>
      <c r="AJ342" s="17">
        <v>12</v>
      </c>
      <c r="AK342" s="22">
        <f t="shared" si="34"/>
        <v>0.70588235294117652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42</v>
      </c>
      <c r="AD343" s="19">
        <v>44444.729525463001</v>
      </c>
      <c r="AE343" s="14" t="s">
        <v>43</v>
      </c>
      <c r="AF343" s="14" t="s">
        <v>44</v>
      </c>
      <c r="AG343" s="20" t="s">
        <v>45</v>
      </c>
      <c r="AH343" s="14" t="s">
        <v>46</v>
      </c>
      <c r="AI343" s="21">
        <f t="shared" si="33"/>
        <v>10</v>
      </c>
      <c r="AJ343" s="17">
        <v>9</v>
      </c>
      <c r="AK343" s="22">
        <f t="shared" si="34"/>
        <v>0.9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42</v>
      </c>
      <c r="AD344" s="19" t="s">
        <v>0</v>
      </c>
      <c r="AE344" s="14" t="s">
        <v>43</v>
      </c>
      <c r="AF344" s="14" t="s">
        <v>44</v>
      </c>
      <c r="AG344" s="20" t="s">
        <v>45</v>
      </c>
      <c r="AH344" s="14" t="s">
        <v>46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42</v>
      </c>
      <c r="AD345" s="19">
        <v>44444.736990740697</v>
      </c>
      <c r="AE345" s="14" t="s">
        <v>43</v>
      </c>
      <c r="AF345" s="14" t="s">
        <v>44</v>
      </c>
      <c r="AG345" s="20" t="s">
        <v>45</v>
      </c>
      <c r="AH345" s="14" t="s">
        <v>46</v>
      </c>
      <c r="AI345" s="21">
        <f t="shared" si="33"/>
        <v>9</v>
      </c>
      <c r="AJ345" s="17">
        <v>3</v>
      </c>
      <c r="AK345" s="22">
        <f t="shared" si="34"/>
        <v>0.33333333333333331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42</v>
      </c>
      <c r="AD346" s="19">
        <v>44444.740717592598</v>
      </c>
      <c r="AE346" s="14" t="s">
        <v>43</v>
      </c>
      <c r="AF346" s="14" t="s">
        <v>44</v>
      </c>
      <c r="AG346" s="20" t="s">
        <v>45</v>
      </c>
      <c r="AH346" s="14" t="s">
        <v>46</v>
      </c>
      <c r="AI346" s="21">
        <f t="shared" si="33"/>
        <v>11</v>
      </c>
      <c r="AJ346" s="17">
        <v>8</v>
      </c>
      <c r="AK346" s="22">
        <f t="shared" si="34"/>
        <v>0.72727272727272729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42</v>
      </c>
      <c r="AD347" s="19">
        <v>44444.737719907404</v>
      </c>
      <c r="AE347" s="14" t="s">
        <v>43</v>
      </c>
      <c r="AF347" s="14" t="s">
        <v>44</v>
      </c>
      <c r="AG347" s="20" t="s">
        <v>45</v>
      </c>
      <c r="AH347" s="14" t="s">
        <v>46</v>
      </c>
      <c r="AI347" s="21">
        <f t="shared" si="33"/>
        <v>12</v>
      </c>
      <c r="AJ347" s="17">
        <v>6</v>
      </c>
      <c r="AK347" s="22">
        <f t="shared" si="34"/>
        <v>0.5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 t="s">
        <v>181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42</v>
      </c>
      <c r="AD348" s="19">
        <v>44444.736319444397</v>
      </c>
      <c r="AE348" s="14" t="s">
        <v>43</v>
      </c>
      <c r="AF348" s="14" t="s">
        <v>44</v>
      </c>
      <c r="AG348" s="20" t="s">
        <v>45</v>
      </c>
      <c r="AH348" s="14" t="s">
        <v>46</v>
      </c>
      <c r="AI348" s="21">
        <f t="shared" si="33"/>
        <v>22</v>
      </c>
      <c r="AJ348" s="17">
        <v>10</v>
      </c>
      <c r="AK348" s="22">
        <f t="shared" si="34"/>
        <v>0.45454545454545453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42</v>
      </c>
      <c r="AD349" s="19">
        <v>44444.766018518501</v>
      </c>
      <c r="AE349" s="14" t="s">
        <v>43</v>
      </c>
      <c r="AF349" s="14" t="s">
        <v>44</v>
      </c>
      <c r="AG349" s="20" t="s">
        <v>45</v>
      </c>
      <c r="AH349" s="14" t="s">
        <v>46</v>
      </c>
      <c r="AI349" s="21">
        <f t="shared" si="33"/>
        <v>4</v>
      </c>
      <c r="AJ349" s="17">
        <v>3</v>
      </c>
      <c r="AK349" s="22">
        <f t="shared" si="34"/>
        <v>0.75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1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42</v>
      </c>
      <c r="AD350" s="19">
        <v>44444.759629629603</v>
      </c>
      <c r="AE350" s="14" t="s">
        <v>43</v>
      </c>
      <c r="AF350" s="14" t="s">
        <v>44</v>
      </c>
      <c r="AG350" s="20" t="s">
        <v>45</v>
      </c>
      <c r="AH350" s="14" t="s">
        <v>46</v>
      </c>
      <c r="AI350" s="21">
        <f t="shared" si="33"/>
        <v>4</v>
      </c>
      <c r="AJ350" s="17">
        <v>1</v>
      </c>
      <c r="AK350" s="22">
        <f t="shared" si="34"/>
        <v>0.25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42</v>
      </c>
      <c r="AD351" s="19">
        <v>44444.7563310185</v>
      </c>
      <c r="AE351" s="14" t="s">
        <v>43</v>
      </c>
      <c r="AF351" s="14" t="s">
        <v>44</v>
      </c>
      <c r="AG351" s="20" t="s">
        <v>45</v>
      </c>
      <c r="AH351" s="14" t="s">
        <v>46</v>
      </c>
      <c r="AI351" s="21">
        <f t="shared" si="33"/>
        <v>9</v>
      </c>
      <c r="AJ351" s="17">
        <v>9</v>
      </c>
      <c r="AK351" s="22">
        <f t="shared" si="34"/>
        <v>1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42</v>
      </c>
      <c r="AD352" s="19">
        <v>44444.7445717593</v>
      </c>
      <c r="AE352" s="14" t="s">
        <v>43</v>
      </c>
      <c r="AF352" s="14" t="s">
        <v>44</v>
      </c>
      <c r="AG352" s="20" t="s">
        <v>45</v>
      </c>
      <c r="AH352" s="14" t="s">
        <v>46</v>
      </c>
      <c r="AI352" s="21">
        <f t="shared" si="33"/>
        <v>30</v>
      </c>
      <c r="AJ352" s="17">
        <v>25</v>
      </c>
      <c r="AK352" s="22">
        <f t="shared" si="34"/>
        <v>0.83333333333333337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42</v>
      </c>
      <c r="AD353" s="19" t="s">
        <v>0</v>
      </c>
      <c r="AE353" s="14" t="s">
        <v>43</v>
      </c>
      <c r="AF353" s="14" t="s">
        <v>44</v>
      </c>
      <c r="AG353" s="20" t="s">
        <v>45</v>
      </c>
      <c r="AH353" s="14" t="s">
        <v>46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42</v>
      </c>
      <c r="AD354" s="19">
        <v>44444.737858796303</v>
      </c>
      <c r="AE354" s="14" t="s">
        <v>43</v>
      </c>
      <c r="AF354" s="14" t="s">
        <v>44</v>
      </c>
      <c r="AG354" s="20" t="s">
        <v>45</v>
      </c>
      <c r="AH354" s="14" t="s">
        <v>46</v>
      </c>
      <c r="AI354" s="21">
        <f t="shared" si="33"/>
        <v>9</v>
      </c>
      <c r="AJ354" s="17">
        <v>2</v>
      </c>
      <c r="AK354" s="22">
        <f t="shared" si="34"/>
        <v>0.22222222222222221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42</v>
      </c>
      <c r="AD355" s="19">
        <v>44444.748842592599</v>
      </c>
      <c r="AE355" s="14" t="s">
        <v>43</v>
      </c>
      <c r="AF355" s="14" t="s">
        <v>44</v>
      </c>
      <c r="AG355" s="20" t="s">
        <v>45</v>
      </c>
      <c r="AH355" s="14" t="s">
        <v>46</v>
      </c>
      <c r="AI355" s="21">
        <f t="shared" si="33"/>
        <v>41</v>
      </c>
      <c r="AJ355" s="17">
        <v>44</v>
      </c>
      <c r="AK355" s="22">
        <f t="shared" si="34"/>
        <v>1.0731707317073171</v>
      </c>
      <c r="AL355" s="17">
        <v>1</v>
      </c>
      <c r="AM355" s="23">
        <f t="shared" si="35"/>
        <v>2.4390243902439025E-2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42</v>
      </c>
      <c r="AD356" s="19">
        <v>44444.7438541667</v>
      </c>
      <c r="AE356" s="14" t="s">
        <v>43</v>
      </c>
      <c r="AF356" s="14" t="s">
        <v>44</v>
      </c>
      <c r="AG356" s="20" t="s">
        <v>45</v>
      </c>
      <c r="AH356" s="14" t="s">
        <v>46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42</v>
      </c>
      <c r="AD357" s="19">
        <v>44444.765474537002</v>
      </c>
      <c r="AE357" s="14" t="s">
        <v>43</v>
      </c>
      <c r="AF357" s="14" t="s">
        <v>44</v>
      </c>
      <c r="AG357" s="20" t="s">
        <v>45</v>
      </c>
      <c r="AH357" s="14" t="s">
        <v>46</v>
      </c>
      <c r="AI357" s="21">
        <f t="shared" si="33"/>
        <v>19</v>
      </c>
      <c r="AJ357" s="17">
        <v>17</v>
      </c>
      <c r="AK357" s="22">
        <f t="shared" si="34"/>
        <v>0.89473684210526316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42</v>
      </c>
      <c r="AD358" s="19">
        <v>44444.729108796302</v>
      </c>
      <c r="AE358" s="14" t="s">
        <v>43</v>
      </c>
      <c r="AF358" s="14" t="s">
        <v>44</v>
      </c>
      <c r="AG358" s="20" t="s">
        <v>45</v>
      </c>
      <c r="AH358" s="14" t="s">
        <v>46</v>
      </c>
      <c r="AI358" s="21">
        <f t="shared" si="33"/>
        <v>10</v>
      </c>
      <c r="AJ358" s="17">
        <v>8</v>
      </c>
      <c r="AK358" s="22">
        <f t="shared" si="34"/>
        <v>0.8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42</v>
      </c>
      <c r="AD359" s="19">
        <v>44444.749421296299</v>
      </c>
      <c r="AE359" s="14" t="s">
        <v>43</v>
      </c>
      <c r="AF359" s="14" t="s">
        <v>44</v>
      </c>
      <c r="AG359" s="20" t="s">
        <v>45</v>
      </c>
      <c r="AH359" s="14" t="s">
        <v>46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42</v>
      </c>
      <c r="AD360" s="19">
        <v>44444.730636574102</v>
      </c>
      <c r="AE360" s="14" t="s">
        <v>43</v>
      </c>
      <c r="AF360" s="14" t="s">
        <v>44</v>
      </c>
      <c r="AG360" s="20" t="s">
        <v>45</v>
      </c>
      <c r="AH360" s="14" t="s">
        <v>46</v>
      </c>
      <c r="AI360" s="21">
        <f t="shared" si="33"/>
        <v>17</v>
      </c>
      <c r="AJ360" s="17">
        <v>9</v>
      </c>
      <c r="AK360" s="22">
        <f t="shared" si="34"/>
        <v>0.52941176470588236</v>
      </c>
      <c r="AL360" s="17">
        <v>0</v>
      </c>
      <c r="AM360" s="23">
        <f t="shared" si="35"/>
        <v>0</v>
      </c>
      <c r="AN360" s="17">
        <v>1</v>
      </c>
      <c r="AO360" s="17">
        <v>0</v>
      </c>
      <c r="AP360" s="17">
        <v>0</v>
      </c>
      <c r="AQ360" s="17">
        <v>0</v>
      </c>
      <c r="AR360" s="17">
        <v>0</v>
      </c>
      <c r="AS360" s="17">
        <v>1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42</v>
      </c>
      <c r="AD361" s="19">
        <v>44444.739837963003</v>
      </c>
      <c r="AE361" s="14" t="s">
        <v>43</v>
      </c>
      <c r="AF361" s="14" t="s">
        <v>44</v>
      </c>
      <c r="AG361" s="20" t="s">
        <v>45</v>
      </c>
      <c r="AH361" s="14" t="s">
        <v>46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42</v>
      </c>
      <c r="AD362" s="19">
        <v>44444.7436689815</v>
      </c>
      <c r="AE362" s="14" t="s">
        <v>43</v>
      </c>
      <c r="AF362" s="14" t="s">
        <v>44</v>
      </c>
      <c r="AG362" s="20" t="s">
        <v>45</v>
      </c>
      <c r="AH362" s="14" t="s">
        <v>46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42</v>
      </c>
      <c r="AD363" s="19">
        <v>44444.740439814799</v>
      </c>
      <c r="AE363" s="14" t="s">
        <v>43</v>
      </c>
      <c r="AF363" s="14" t="s">
        <v>44</v>
      </c>
      <c r="AG363" s="20" t="s">
        <v>45</v>
      </c>
      <c r="AH363" s="14" t="s">
        <v>46</v>
      </c>
      <c r="AI363" s="21">
        <f t="shared" si="33"/>
        <v>16</v>
      </c>
      <c r="AJ363" s="17">
        <v>10</v>
      </c>
      <c r="AK363" s="22">
        <f t="shared" si="34"/>
        <v>0.625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42</v>
      </c>
      <c r="AD364" s="19">
        <v>44444.738217592603</v>
      </c>
      <c r="AE364" s="14" t="s">
        <v>43</v>
      </c>
      <c r="AF364" s="14" t="s">
        <v>44</v>
      </c>
      <c r="AG364" s="20" t="s">
        <v>45</v>
      </c>
      <c r="AH364" s="14" t="s">
        <v>46</v>
      </c>
      <c r="AI364" s="21">
        <f t="shared" si="33"/>
        <v>17</v>
      </c>
      <c r="AJ364" s="17">
        <v>7</v>
      </c>
      <c r="AK364" s="22">
        <f t="shared" si="34"/>
        <v>0.41176470588235292</v>
      </c>
      <c r="AL364" s="17">
        <v>0</v>
      </c>
      <c r="AM364" s="23">
        <f t="shared" si="35"/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42</v>
      </c>
      <c r="AD365" s="19">
        <v>44444.730856481503</v>
      </c>
      <c r="AE365" s="14" t="s">
        <v>43</v>
      </c>
      <c r="AF365" s="14" t="s">
        <v>44</v>
      </c>
      <c r="AG365" s="20" t="s">
        <v>45</v>
      </c>
      <c r="AH365" s="14" t="s">
        <v>46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42</v>
      </c>
      <c r="AD366" s="19">
        <v>44444.735173611101</v>
      </c>
      <c r="AE366" s="14" t="s">
        <v>43</v>
      </c>
      <c r="AF366" s="14" t="s">
        <v>44</v>
      </c>
      <c r="AG366" s="20" t="s">
        <v>45</v>
      </c>
      <c r="AH366" s="14" t="s">
        <v>46</v>
      </c>
      <c r="AI366" s="21">
        <f t="shared" si="33"/>
        <v>16</v>
      </c>
      <c r="AJ366" s="17">
        <v>8</v>
      </c>
      <c r="AK366" s="22">
        <f t="shared" si="34"/>
        <v>0.5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42</v>
      </c>
      <c r="AD367" s="19">
        <v>44444.736863425896</v>
      </c>
      <c r="AE367" s="14" t="s">
        <v>43</v>
      </c>
      <c r="AF367" s="14" t="s">
        <v>44</v>
      </c>
      <c r="AG367" s="20" t="s">
        <v>45</v>
      </c>
      <c r="AH367" s="14" t="s">
        <v>46</v>
      </c>
      <c r="AI367" s="21">
        <f t="shared" si="33"/>
        <v>12</v>
      </c>
      <c r="AJ367" s="17">
        <v>4</v>
      </c>
      <c r="AK367" s="22">
        <f t="shared" si="34"/>
        <v>0.33333333333333331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42</v>
      </c>
      <c r="AD368" s="19">
        <v>44444.743182870399</v>
      </c>
      <c r="AE368" s="14" t="s">
        <v>43</v>
      </c>
      <c r="AF368" s="14" t="s">
        <v>44</v>
      </c>
      <c r="AG368" s="20" t="s">
        <v>45</v>
      </c>
      <c r="AH368" s="14" t="s">
        <v>46</v>
      </c>
      <c r="AI368" s="21">
        <f t="shared" si="33"/>
        <v>13</v>
      </c>
      <c r="AJ368" s="17">
        <v>0</v>
      </c>
      <c r="AK368" s="22">
        <f t="shared" si="34"/>
        <v>0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42</v>
      </c>
      <c r="AD369" s="19" t="s">
        <v>0</v>
      </c>
      <c r="AE369" s="14" t="s">
        <v>43</v>
      </c>
      <c r="AF369" s="14" t="s">
        <v>44</v>
      </c>
      <c r="AG369" s="20" t="s">
        <v>45</v>
      </c>
      <c r="AH369" s="14" t="s">
        <v>46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42</v>
      </c>
      <c r="AD370" s="19">
        <v>44444.730057870402</v>
      </c>
      <c r="AE370" s="14" t="s">
        <v>43</v>
      </c>
      <c r="AF370" s="14" t="s">
        <v>44</v>
      </c>
      <c r="AG370" s="20" t="s">
        <v>45</v>
      </c>
      <c r="AH370" s="14" t="s">
        <v>46</v>
      </c>
      <c r="AI370" s="21">
        <f t="shared" si="33"/>
        <v>16</v>
      </c>
      <c r="AJ370" s="17">
        <v>12</v>
      </c>
      <c r="AK370" s="22">
        <f t="shared" si="34"/>
        <v>0.75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42</v>
      </c>
      <c r="AD371" s="19" t="s">
        <v>0</v>
      </c>
      <c r="AE371" s="14" t="s">
        <v>43</v>
      </c>
      <c r="AF371" s="14" t="s">
        <v>44</v>
      </c>
      <c r="AG371" s="20" t="s">
        <v>45</v>
      </c>
      <c r="AH371" s="14" t="s">
        <v>46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42</v>
      </c>
      <c r="AD372" s="19">
        <v>44444.750891203701</v>
      </c>
      <c r="AE372" s="14" t="s">
        <v>43</v>
      </c>
      <c r="AF372" s="14" t="s">
        <v>44</v>
      </c>
      <c r="AG372" s="20" t="s">
        <v>45</v>
      </c>
      <c r="AH372" s="14" t="s">
        <v>46</v>
      </c>
      <c r="AI372" s="21">
        <f t="shared" si="33"/>
        <v>8</v>
      </c>
      <c r="AJ372" s="17">
        <v>2</v>
      </c>
      <c r="AK372" s="22">
        <f t="shared" si="34"/>
        <v>0.25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42</v>
      </c>
      <c r="AD373" s="19">
        <v>44444.754270833299</v>
      </c>
      <c r="AE373" s="14" t="s">
        <v>43</v>
      </c>
      <c r="AF373" s="14" t="s">
        <v>44</v>
      </c>
      <c r="AG373" s="20" t="s">
        <v>45</v>
      </c>
      <c r="AH373" s="14" t="s">
        <v>46</v>
      </c>
      <c r="AI373" s="21">
        <f t="shared" si="33"/>
        <v>42</v>
      </c>
      <c r="AJ373" s="17">
        <v>20</v>
      </c>
      <c r="AK373" s="22">
        <f t="shared" si="34"/>
        <v>0.47619047619047616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42</v>
      </c>
      <c r="AD374" s="19">
        <v>44444.730243055601</v>
      </c>
      <c r="AE374" s="14" t="s">
        <v>43</v>
      </c>
      <c r="AF374" s="14" t="s">
        <v>44</v>
      </c>
      <c r="AG374" s="20" t="s">
        <v>45</v>
      </c>
      <c r="AH374" s="14" t="s">
        <v>46</v>
      </c>
      <c r="AI374" s="21">
        <f t="shared" si="33"/>
        <v>17</v>
      </c>
      <c r="AJ374" s="17">
        <v>5</v>
      </c>
      <c r="AK374" s="22">
        <f t="shared" si="34"/>
        <v>0.29411764705882354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42</v>
      </c>
      <c r="AD375" s="19" t="s">
        <v>0</v>
      </c>
      <c r="AE375" s="14" t="s">
        <v>43</v>
      </c>
      <c r="AF375" s="14" t="s">
        <v>44</v>
      </c>
      <c r="AG375" s="20" t="s">
        <v>45</v>
      </c>
      <c r="AH375" s="14" t="s">
        <v>46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42</v>
      </c>
      <c r="AD376" s="19" t="s">
        <v>0</v>
      </c>
      <c r="AE376" s="14" t="s">
        <v>43</v>
      </c>
      <c r="AF376" s="14" t="s">
        <v>44</v>
      </c>
      <c r="AG376" s="20" t="s">
        <v>45</v>
      </c>
      <c r="AH376" s="14" t="s">
        <v>46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42</v>
      </c>
      <c r="AD377" s="19" t="s">
        <v>0</v>
      </c>
      <c r="AE377" s="14" t="s">
        <v>43</v>
      </c>
      <c r="AF377" s="14" t="s">
        <v>44</v>
      </c>
      <c r="AG377" s="20" t="s">
        <v>45</v>
      </c>
      <c r="AH377" s="14" t="s">
        <v>46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42</v>
      </c>
      <c r="AD378" s="19">
        <v>44444.760636574101</v>
      </c>
      <c r="AE378" s="14" t="s">
        <v>43</v>
      </c>
      <c r="AF378" s="14" t="s">
        <v>44</v>
      </c>
      <c r="AG378" s="20" t="s">
        <v>45</v>
      </c>
      <c r="AH378" s="14" t="s">
        <v>46</v>
      </c>
      <c r="AI378" s="21">
        <f t="shared" si="33"/>
        <v>14</v>
      </c>
      <c r="AJ378" s="17">
        <v>10</v>
      </c>
      <c r="AK378" s="22">
        <f t="shared" si="34"/>
        <v>0.7142857142857143</v>
      </c>
      <c r="AL378" s="17">
        <v>0</v>
      </c>
      <c r="AM378" s="23">
        <f t="shared" si="35"/>
        <v>0</v>
      </c>
      <c r="AN378" s="17">
        <v>2</v>
      </c>
      <c r="AO378" s="17">
        <v>0</v>
      </c>
      <c r="AP378" s="17">
        <v>0</v>
      </c>
      <c r="AQ378" s="17">
        <v>0</v>
      </c>
      <c r="AR378" s="17">
        <v>0</v>
      </c>
      <c r="AS378" s="17">
        <v>2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42</v>
      </c>
      <c r="AD379" s="19">
        <v>44444.760150463</v>
      </c>
      <c r="AE379" s="14" t="s">
        <v>43</v>
      </c>
      <c r="AF379" s="14" t="s">
        <v>44</v>
      </c>
      <c r="AG379" s="20" t="s">
        <v>45</v>
      </c>
      <c r="AH379" s="14" t="s">
        <v>46</v>
      </c>
      <c r="AI379" s="21">
        <f t="shared" si="33"/>
        <v>13</v>
      </c>
      <c r="AJ379" s="17">
        <v>1</v>
      </c>
      <c r="AK379" s="22">
        <f t="shared" si="34"/>
        <v>7.6923076923076927E-2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42</v>
      </c>
      <c r="AD380" s="19" t="s">
        <v>0</v>
      </c>
      <c r="AE380" s="14" t="s">
        <v>43</v>
      </c>
      <c r="AF380" s="14" t="s">
        <v>44</v>
      </c>
      <c r="AG380" s="20" t="s">
        <v>45</v>
      </c>
      <c r="AH380" s="14" t="s">
        <v>46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42</v>
      </c>
      <c r="AD381" s="19">
        <v>0</v>
      </c>
      <c r="AE381" s="14" t="s">
        <v>43</v>
      </c>
      <c r="AF381" s="14" t="s">
        <v>44</v>
      </c>
      <c r="AG381" s="20" t="s">
        <v>45</v>
      </c>
      <c r="AH381" s="14" t="s">
        <v>46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42</v>
      </c>
      <c r="AD382" s="19" t="s">
        <v>0</v>
      </c>
      <c r="AE382" s="14" t="s">
        <v>43</v>
      </c>
      <c r="AF382" s="14" t="s">
        <v>44</v>
      </c>
      <c r="AG382" s="20" t="s">
        <v>45</v>
      </c>
      <c r="AH382" s="14" t="s">
        <v>46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42</v>
      </c>
      <c r="AD383" s="19">
        <v>44444.750740740703</v>
      </c>
      <c r="AE383" s="14" t="s">
        <v>43</v>
      </c>
      <c r="AF383" s="14" t="s">
        <v>44</v>
      </c>
      <c r="AG383" s="20" t="s">
        <v>45</v>
      </c>
      <c r="AH383" s="14" t="s">
        <v>46</v>
      </c>
      <c r="AI383" s="21">
        <f t="shared" si="33"/>
        <v>32</v>
      </c>
      <c r="AJ383" s="17">
        <v>5</v>
      </c>
      <c r="AK383" s="22">
        <f t="shared" si="34"/>
        <v>0.15625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42</v>
      </c>
      <c r="AD384" s="19">
        <v>44444.755243055602</v>
      </c>
      <c r="AE384" s="14" t="s">
        <v>43</v>
      </c>
      <c r="AF384" s="14" t="s">
        <v>44</v>
      </c>
      <c r="AG384" s="20" t="s">
        <v>45</v>
      </c>
      <c r="AH384" s="14" t="s">
        <v>46</v>
      </c>
      <c r="AI384" s="21">
        <f t="shared" si="33"/>
        <v>41</v>
      </c>
      <c r="AJ384" s="17">
        <v>31</v>
      </c>
      <c r="AK384" s="22">
        <f t="shared" si="34"/>
        <v>0.75609756097560976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42</v>
      </c>
      <c r="AD385" s="19" t="s">
        <v>0</v>
      </c>
      <c r="AE385" s="14" t="s">
        <v>43</v>
      </c>
      <c r="AF385" s="14" t="s">
        <v>44</v>
      </c>
      <c r="AG385" s="20" t="s">
        <v>45</v>
      </c>
      <c r="AH385" s="14" t="s">
        <v>46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42</v>
      </c>
      <c r="AD386" s="19">
        <v>44444.773495370398</v>
      </c>
      <c r="AE386" s="14" t="s">
        <v>43</v>
      </c>
      <c r="AF386" s="14" t="s">
        <v>44</v>
      </c>
      <c r="AG386" s="20" t="s">
        <v>45</v>
      </c>
      <c r="AH386" s="14" t="s">
        <v>46</v>
      </c>
      <c r="AI386" s="21">
        <f t="shared" ref="AI386:AI449" si="39">F386-AN386</f>
        <v>25</v>
      </c>
      <c r="AJ386" s="17">
        <v>23</v>
      </c>
      <c r="AK386" s="22">
        <f t="shared" ref="AK386:AK449" si="40">IF(AI386=0,"-",AJ386/AI386)</f>
        <v>0.92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42</v>
      </c>
      <c r="AD387" s="19">
        <v>44444.760324074101</v>
      </c>
      <c r="AE387" s="14" t="s">
        <v>43</v>
      </c>
      <c r="AF387" s="14" t="s">
        <v>44</v>
      </c>
      <c r="AG387" s="20" t="s">
        <v>45</v>
      </c>
      <c r="AH387" s="14" t="s">
        <v>46</v>
      </c>
      <c r="AI387" s="21">
        <f t="shared" si="39"/>
        <v>18</v>
      </c>
      <c r="AJ387" s="17">
        <v>8</v>
      </c>
      <c r="AK387" s="22">
        <f t="shared" si="40"/>
        <v>0.44444444444444442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42</v>
      </c>
      <c r="AD388" s="19">
        <v>44444.729710648098</v>
      </c>
      <c r="AE388" s="14" t="s">
        <v>43</v>
      </c>
      <c r="AF388" s="14" t="s">
        <v>44</v>
      </c>
      <c r="AG388" s="20" t="s">
        <v>45</v>
      </c>
      <c r="AH388" s="14" t="s">
        <v>46</v>
      </c>
      <c r="AI388" s="21">
        <f t="shared" si="39"/>
        <v>8</v>
      </c>
      <c r="AJ388" s="17">
        <v>7</v>
      </c>
      <c r="AK388" s="22">
        <f t="shared" si="40"/>
        <v>0.875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42</v>
      </c>
      <c r="AD389" s="19">
        <v>44444.750520833302</v>
      </c>
      <c r="AE389" s="14" t="s">
        <v>43</v>
      </c>
      <c r="AF389" s="14" t="s">
        <v>44</v>
      </c>
      <c r="AG389" s="20" t="s">
        <v>45</v>
      </c>
      <c r="AH389" s="14" t="s">
        <v>46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42</v>
      </c>
      <c r="AD390" s="19">
        <v>44444.762372685203</v>
      </c>
      <c r="AE390" s="14" t="s">
        <v>43</v>
      </c>
      <c r="AF390" s="14" t="s">
        <v>44</v>
      </c>
      <c r="AG390" s="20" t="s">
        <v>45</v>
      </c>
      <c r="AH390" s="14" t="s">
        <v>46</v>
      </c>
      <c r="AI390" s="21">
        <f t="shared" si="39"/>
        <v>7</v>
      </c>
      <c r="AJ390" s="17">
        <v>6</v>
      </c>
      <c r="AK390" s="22">
        <f t="shared" si="40"/>
        <v>0.8571428571428571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42</v>
      </c>
      <c r="AD391" s="19" t="s">
        <v>0</v>
      </c>
      <c r="AE391" s="14" t="s">
        <v>43</v>
      </c>
      <c r="AF391" s="14" t="s">
        <v>44</v>
      </c>
      <c r="AG391" s="20" t="s">
        <v>45</v>
      </c>
      <c r="AH391" s="14" t="s">
        <v>46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42</v>
      </c>
      <c r="AD392" s="19">
        <v>44444.754467592596</v>
      </c>
      <c r="AE392" s="14" t="s">
        <v>43</v>
      </c>
      <c r="AF392" s="14" t="s">
        <v>44</v>
      </c>
      <c r="AG392" s="20" t="s">
        <v>45</v>
      </c>
      <c r="AH392" s="14" t="s">
        <v>46</v>
      </c>
      <c r="AI392" s="21">
        <f t="shared" si="39"/>
        <v>7</v>
      </c>
      <c r="AJ392" s="17">
        <v>2</v>
      </c>
      <c r="AK392" s="22">
        <f t="shared" si="40"/>
        <v>0.2857142857142857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42</v>
      </c>
      <c r="AD393" s="19">
        <v>44444.750289351898</v>
      </c>
      <c r="AE393" s="14" t="s">
        <v>43</v>
      </c>
      <c r="AF393" s="14" t="s">
        <v>44</v>
      </c>
      <c r="AG393" s="20" t="s">
        <v>45</v>
      </c>
      <c r="AH393" s="14" t="s">
        <v>46</v>
      </c>
      <c r="AI393" s="21">
        <f t="shared" si="39"/>
        <v>3</v>
      </c>
      <c r="AJ393" s="17">
        <v>1</v>
      </c>
      <c r="AK393" s="22">
        <f t="shared" si="40"/>
        <v>0.33333333333333331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42</v>
      </c>
      <c r="AD394" s="19" t="s">
        <v>0</v>
      </c>
      <c r="AE394" s="14" t="s">
        <v>43</v>
      </c>
      <c r="AF394" s="14" t="s">
        <v>44</v>
      </c>
      <c r="AG394" s="20" t="s">
        <v>45</v>
      </c>
      <c r="AH394" s="14" t="s">
        <v>46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42</v>
      </c>
      <c r="AD395" s="19">
        <v>44444.742881944403</v>
      </c>
      <c r="AE395" s="14" t="s">
        <v>43</v>
      </c>
      <c r="AF395" s="14" t="s">
        <v>44</v>
      </c>
      <c r="AG395" s="20" t="s">
        <v>45</v>
      </c>
      <c r="AH395" s="14" t="s">
        <v>46</v>
      </c>
      <c r="AI395" s="21">
        <f t="shared" si="39"/>
        <v>5</v>
      </c>
      <c r="AJ395" s="17">
        <v>6</v>
      </c>
      <c r="AK395" s="22">
        <f t="shared" si="40"/>
        <v>1.2</v>
      </c>
      <c r="AL395" s="17">
        <v>1</v>
      </c>
      <c r="AM395" s="23">
        <f t="shared" si="41"/>
        <v>0.2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42</v>
      </c>
      <c r="AD396" s="19" t="s">
        <v>0</v>
      </c>
      <c r="AE396" s="14" t="s">
        <v>43</v>
      </c>
      <c r="AF396" s="14" t="s">
        <v>44</v>
      </c>
      <c r="AG396" s="20" t="s">
        <v>45</v>
      </c>
      <c r="AH396" s="14" t="s">
        <v>46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42</v>
      </c>
      <c r="AD397" s="19">
        <v>44444.7515277778</v>
      </c>
      <c r="AE397" s="14" t="s">
        <v>43</v>
      </c>
      <c r="AF397" s="14" t="s">
        <v>44</v>
      </c>
      <c r="AG397" s="20" t="s">
        <v>45</v>
      </c>
      <c r="AH397" s="14" t="s">
        <v>46</v>
      </c>
      <c r="AI397" s="21">
        <f t="shared" si="39"/>
        <v>8</v>
      </c>
      <c r="AJ397" s="17">
        <v>4</v>
      </c>
      <c r="AK397" s="22">
        <f t="shared" si="40"/>
        <v>0.5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42</v>
      </c>
      <c r="AD398" s="19">
        <v>44444.745381944398</v>
      </c>
      <c r="AE398" s="14" t="s">
        <v>43</v>
      </c>
      <c r="AF398" s="14" t="s">
        <v>44</v>
      </c>
      <c r="AG398" s="20" t="s">
        <v>45</v>
      </c>
      <c r="AH398" s="14" t="s">
        <v>46</v>
      </c>
      <c r="AI398" s="21">
        <f t="shared" si="39"/>
        <v>22</v>
      </c>
      <c r="AJ398" s="17">
        <v>21</v>
      </c>
      <c r="AK398" s="22">
        <f t="shared" si="40"/>
        <v>0.95454545454545459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42</v>
      </c>
      <c r="AD399" s="19">
        <v>44444.738564814797</v>
      </c>
      <c r="AE399" s="14" t="s">
        <v>43</v>
      </c>
      <c r="AF399" s="14" t="s">
        <v>44</v>
      </c>
      <c r="AG399" s="20" t="s">
        <v>45</v>
      </c>
      <c r="AH399" s="14" t="s">
        <v>46</v>
      </c>
      <c r="AI399" s="21">
        <f t="shared" si="39"/>
        <v>8</v>
      </c>
      <c r="AJ399" s="17">
        <v>9</v>
      </c>
      <c r="AK399" s="22">
        <f t="shared" si="40"/>
        <v>1.125</v>
      </c>
      <c r="AL399" s="17">
        <v>1</v>
      </c>
      <c r="AM399" s="23">
        <f t="shared" si="41"/>
        <v>0.125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42</v>
      </c>
      <c r="AD400" s="19">
        <v>44444.740543981497</v>
      </c>
      <c r="AE400" s="14" t="s">
        <v>43</v>
      </c>
      <c r="AF400" s="14" t="s">
        <v>44</v>
      </c>
      <c r="AG400" s="20" t="s">
        <v>45</v>
      </c>
      <c r="AH400" s="14" t="s">
        <v>46</v>
      </c>
      <c r="AI400" s="21">
        <f t="shared" si="39"/>
        <v>43</v>
      </c>
      <c r="AJ400" s="17">
        <v>42</v>
      </c>
      <c r="AK400" s="22">
        <f t="shared" si="40"/>
        <v>0.97674418604651159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42</v>
      </c>
      <c r="AD401" s="19">
        <v>44444.746435185203</v>
      </c>
      <c r="AE401" s="14" t="s">
        <v>43</v>
      </c>
      <c r="AF401" s="14" t="s">
        <v>44</v>
      </c>
      <c r="AG401" s="20" t="s">
        <v>45</v>
      </c>
      <c r="AH401" s="14" t="s">
        <v>46</v>
      </c>
      <c r="AI401" s="21">
        <f t="shared" si="39"/>
        <v>3</v>
      </c>
      <c r="AJ401" s="17">
        <v>0</v>
      </c>
      <c r="AK401" s="22">
        <f t="shared" si="40"/>
        <v>0</v>
      </c>
      <c r="AL401" s="17">
        <v>0</v>
      </c>
      <c r="AM401" s="23">
        <f t="shared" si="41"/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42</v>
      </c>
      <c r="AD402" s="19">
        <v>44444.746967592597</v>
      </c>
      <c r="AE402" s="14" t="s">
        <v>43</v>
      </c>
      <c r="AF402" s="14" t="s">
        <v>44</v>
      </c>
      <c r="AG402" s="20" t="s">
        <v>45</v>
      </c>
      <c r="AH402" s="14" t="s">
        <v>46</v>
      </c>
      <c r="AI402" s="21">
        <f t="shared" si="39"/>
        <v>24</v>
      </c>
      <c r="AJ402" s="17">
        <v>10</v>
      </c>
      <c r="AK402" s="22">
        <f t="shared" si="40"/>
        <v>0.41666666666666669</v>
      </c>
      <c r="AL402" s="17">
        <v>0</v>
      </c>
      <c r="AM402" s="23">
        <f t="shared" si="41"/>
        <v>0</v>
      </c>
      <c r="AN402" s="17">
        <v>1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42</v>
      </c>
      <c r="AD403" s="19">
        <v>44444.7394907407</v>
      </c>
      <c r="AE403" s="14" t="s">
        <v>43</v>
      </c>
      <c r="AF403" s="14" t="s">
        <v>44</v>
      </c>
      <c r="AG403" s="20" t="s">
        <v>45</v>
      </c>
      <c r="AH403" s="14" t="s">
        <v>46</v>
      </c>
      <c r="AI403" s="21">
        <f t="shared" si="39"/>
        <v>24</v>
      </c>
      <c r="AJ403" s="17">
        <v>20</v>
      </c>
      <c r="AK403" s="22">
        <f t="shared" si="40"/>
        <v>0.83333333333333337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42</v>
      </c>
      <c r="AD404" s="19" t="s">
        <v>0</v>
      </c>
      <c r="AE404" s="14" t="s">
        <v>43</v>
      </c>
      <c r="AF404" s="14" t="s">
        <v>44</v>
      </c>
      <c r="AG404" s="20" t="s">
        <v>45</v>
      </c>
      <c r="AH404" s="14" t="s">
        <v>46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42</v>
      </c>
      <c r="AD405" s="19">
        <v>44444.7495949074</v>
      </c>
      <c r="AE405" s="14" t="s">
        <v>43</v>
      </c>
      <c r="AF405" s="14" t="s">
        <v>44</v>
      </c>
      <c r="AG405" s="20" t="s">
        <v>45</v>
      </c>
      <c r="AH405" s="14" t="s">
        <v>46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42</v>
      </c>
      <c r="AD406" s="19">
        <v>44444.749513888899</v>
      </c>
      <c r="AE406" s="14" t="s">
        <v>43</v>
      </c>
      <c r="AF406" s="14" t="s">
        <v>44</v>
      </c>
      <c r="AG406" s="20" t="s">
        <v>45</v>
      </c>
      <c r="AH406" s="14" t="s">
        <v>46</v>
      </c>
      <c r="AI406" s="21">
        <f t="shared" si="39"/>
        <v>43</v>
      </c>
      <c r="AJ406" s="17">
        <v>37</v>
      </c>
      <c r="AK406" s="22">
        <f t="shared" si="40"/>
        <v>0.86046511627906974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1</v>
      </c>
      <c r="AQ406" s="17">
        <v>0</v>
      </c>
      <c r="AR406" s="17">
        <v>0</v>
      </c>
      <c r="AS406" s="17">
        <v>1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42</v>
      </c>
      <c r="AD407" s="19" t="s">
        <v>0</v>
      </c>
      <c r="AE407" s="14" t="s">
        <v>43</v>
      </c>
      <c r="AF407" s="14" t="s">
        <v>44</v>
      </c>
      <c r="AG407" s="20" t="s">
        <v>45</v>
      </c>
      <c r="AH407" s="14" t="s">
        <v>46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42</v>
      </c>
      <c r="AD408" s="19">
        <v>44444.733541666697</v>
      </c>
      <c r="AE408" s="14" t="s">
        <v>43</v>
      </c>
      <c r="AF408" s="14" t="s">
        <v>44</v>
      </c>
      <c r="AG408" s="20" t="s">
        <v>45</v>
      </c>
      <c r="AH408" s="14" t="s">
        <v>46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42</v>
      </c>
      <c r="AD409" s="19">
        <v>44444.7499074074</v>
      </c>
      <c r="AE409" s="14" t="s">
        <v>43</v>
      </c>
      <c r="AF409" s="14" t="s">
        <v>44</v>
      </c>
      <c r="AG409" s="20" t="s">
        <v>45</v>
      </c>
      <c r="AH409" s="14" t="s">
        <v>46</v>
      </c>
      <c r="AI409" s="21">
        <f t="shared" si="39"/>
        <v>10</v>
      </c>
      <c r="AJ409" s="17">
        <v>7</v>
      </c>
      <c r="AK409" s="22">
        <f t="shared" si="40"/>
        <v>0.7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42</v>
      </c>
      <c r="AD410" s="19">
        <v>44444.747129629599</v>
      </c>
      <c r="AE410" s="14" t="s">
        <v>43</v>
      </c>
      <c r="AF410" s="14" t="s">
        <v>44</v>
      </c>
      <c r="AG410" s="20" t="s">
        <v>45</v>
      </c>
      <c r="AH410" s="14" t="s">
        <v>46</v>
      </c>
      <c r="AI410" s="21">
        <f t="shared" si="39"/>
        <v>14</v>
      </c>
      <c r="AJ410" s="17">
        <v>3</v>
      </c>
      <c r="AK410" s="22">
        <f t="shared" si="40"/>
        <v>0.21428571428571427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42</v>
      </c>
      <c r="AD411" s="19" t="s">
        <v>0</v>
      </c>
      <c r="AE411" s="14" t="s">
        <v>43</v>
      </c>
      <c r="AF411" s="14" t="s">
        <v>44</v>
      </c>
      <c r="AG411" s="20" t="s">
        <v>45</v>
      </c>
      <c r="AH411" s="14" t="s">
        <v>46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42</v>
      </c>
      <c r="AD412" s="19" t="s">
        <v>0</v>
      </c>
      <c r="AE412" s="14" t="s">
        <v>43</v>
      </c>
      <c r="AF412" s="14" t="s">
        <v>44</v>
      </c>
      <c r="AG412" s="20" t="s">
        <v>45</v>
      </c>
      <c r="AH412" s="14" t="s">
        <v>46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42</v>
      </c>
      <c r="AD413" s="19" t="s">
        <v>0</v>
      </c>
      <c r="AE413" s="14" t="s">
        <v>43</v>
      </c>
      <c r="AF413" s="14" t="s">
        <v>44</v>
      </c>
      <c r="AG413" s="20" t="s">
        <v>45</v>
      </c>
      <c r="AH413" s="14" t="s">
        <v>46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42</v>
      </c>
      <c r="AD414" s="19" t="s">
        <v>0</v>
      </c>
      <c r="AE414" s="14" t="s">
        <v>43</v>
      </c>
      <c r="AF414" s="14" t="s">
        <v>44</v>
      </c>
      <c r="AG414" s="20" t="s">
        <v>45</v>
      </c>
      <c r="AH414" s="14" t="s">
        <v>46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42</v>
      </c>
      <c r="AD415" s="19">
        <v>44444.762546296297</v>
      </c>
      <c r="AE415" s="14" t="s">
        <v>43</v>
      </c>
      <c r="AF415" s="14" t="s">
        <v>44</v>
      </c>
      <c r="AG415" s="20" t="s">
        <v>45</v>
      </c>
      <c r="AH415" s="14" t="s">
        <v>46</v>
      </c>
      <c r="AI415" s="21">
        <f t="shared" si="39"/>
        <v>18</v>
      </c>
      <c r="AJ415" s="17">
        <v>9</v>
      </c>
      <c r="AK415" s="22">
        <f t="shared" si="40"/>
        <v>0.5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42</v>
      </c>
      <c r="AD416" s="19">
        <v>44444.770138888904</v>
      </c>
      <c r="AE416" s="14" t="s">
        <v>43</v>
      </c>
      <c r="AF416" s="14" t="s">
        <v>44</v>
      </c>
      <c r="AG416" s="20" t="s">
        <v>45</v>
      </c>
      <c r="AH416" s="14" t="s">
        <v>46</v>
      </c>
      <c r="AI416" s="21">
        <f t="shared" si="39"/>
        <v>53</v>
      </c>
      <c r="AJ416" s="17">
        <v>16</v>
      </c>
      <c r="AK416" s="22">
        <f t="shared" si="40"/>
        <v>0.30188679245283018</v>
      </c>
      <c r="AL416" s="17">
        <v>0</v>
      </c>
      <c r="AM416" s="23">
        <f t="shared" si="41"/>
        <v>0</v>
      </c>
      <c r="AN416" s="17">
        <v>1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42</v>
      </c>
      <c r="AD417" s="19">
        <v>44444.745115740698</v>
      </c>
      <c r="AE417" s="14" t="s">
        <v>43</v>
      </c>
      <c r="AF417" s="14" t="s">
        <v>44</v>
      </c>
      <c r="AG417" s="20" t="s">
        <v>45</v>
      </c>
      <c r="AH417" s="14" t="s">
        <v>46</v>
      </c>
      <c r="AI417" s="21">
        <f t="shared" si="39"/>
        <v>20</v>
      </c>
      <c r="AJ417" s="17">
        <v>17</v>
      </c>
      <c r="AK417" s="22">
        <f t="shared" si="40"/>
        <v>0.85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1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42</v>
      </c>
      <c r="AD418" s="19">
        <v>44444.750069444402</v>
      </c>
      <c r="AE418" s="14" t="s">
        <v>43</v>
      </c>
      <c r="AF418" s="14" t="s">
        <v>44</v>
      </c>
      <c r="AG418" s="20" t="s">
        <v>45</v>
      </c>
      <c r="AH418" s="14" t="s">
        <v>46</v>
      </c>
      <c r="AI418" s="21">
        <f t="shared" si="39"/>
        <v>32</v>
      </c>
      <c r="AJ418" s="17">
        <v>21</v>
      </c>
      <c r="AK418" s="22">
        <f t="shared" si="40"/>
        <v>0.65625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42</v>
      </c>
      <c r="AD419" s="19">
        <v>44444.728530092601</v>
      </c>
      <c r="AE419" s="14" t="s">
        <v>43</v>
      </c>
      <c r="AF419" s="14" t="s">
        <v>44</v>
      </c>
      <c r="AG419" s="20" t="s">
        <v>45</v>
      </c>
      <c r="AH419" s="14" t="s">
        <v>46</v>
      </c>
      <c r="AI419" s="21">
        <f t="shared" si="39"/>
        <v>39</v>
      </c>
      <c r="AJ419" s="17">
        <v>43</v>
      </c>
      <c r="AK419" s="22">
        <f t="shared" si="40"/>
        <v>1.1025641025641026</v>
      </c>
      <c r="AL419" s="17">
        <v>0</v>
      </c>
      <c r="AM419" s="23">
        <f t="shared" si="41"/>
        <v>0</v>
      </c>
      <c r="AN419" s="17">
        <v>10</v>
      </c>
      <c r="AO419" s="17">
        <v>0</v>
      </c>
      <c r="AP419" s="17">
        <v>0</v>
      </c>
      <c r="AQ419" s="17">
        <v>0</v>
      </c>
      <c r="AR419" s="17">
        <v>0</v>
      </c>
      <c r="AS419" s="17">
        <v>2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42</v>
      </c>
      <c r="AD420" s="19" t="s">
        <v>0</v>
      </c>
      <c r="AE420" s="14" t="s">
        <v>43</v>
      </c>
      <c r="AF420" s="14" t="s">
        <v>44</v>
      </c>
      <c r="AG420" s="20" t="s">
        <v>45</v>
      </c>
      <c r="AH420" s="14" t="s">
        <v>46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42</v>
      </c>
      <c r="AD421" s="19">
        <v>44444.723356481503</v>
      </c>
      <c r="AE421" s="14" t="s">
        <v>43</v>
      </c>
      <c r="AF421" s="14" t="s">
        <v>44</v>
      </c>
      <c r="AG421" s="20" t="s">
        <v>45</v>
      </c>
      <c r="AH421" s="14" t="s">
        <v>46</v>
      </c>
      <c r="AI421" s="21">
        <f t="shared" si="39"/>
        <v>3</v>
      </c>
      <c r="AJ421" s="17">
        <v>2</v>
      </c>
      <c r="AK421" s="22">
        <f t="shared" si="40"/>
        <v>0.66666666666666663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42</v>
      </c>
      <c r="AD422" s="19">
        <v>44444.754687499997</v>
      </c>
      <c r="AE422" s="14" t="s">
        <v>43</v>
      </c>
      <c r="AF422" s="14" t="s">
        <v>44</v>
      </c>
      <c r="AG422" s="20" t="s">
        <v>45</v>
      </c>
      <c r="AH422" s="14" t="s">
        <v>46</v>
      </c>
      <c r="AI422" s="21">
        <f t="shared" si="39"/>
        <v>12</v>
      </c>
      <c r="AJ422" s="17">
        <v>5</v>
      </c>
      <c r="AK422" s="22">
        <f t="shared" si="40"/>
        <v>0.41666666666666669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42</v>
      </c>
      <c r="AD423" s="19">
        <v>44444.726099537002</v>
      </c>
      <c r="AE423" s="14" t="s">
        <v>43</v>
      </c>
      <c r="AF423" s="14" t="s">
        <v>44</v>
      </c>
      <c r="AG423" s="20" t="s">
        <v>45</v>
      </c>
      <c r="AH423" s="14" t="s">
        <v>46</v>
      </c>
      <c r="AI423" s="21">
        <f t="shared" si="39"/>
        <v>12</v>
      </c>
      <c r="AJ423" s="17">
        <v>0</v>
      </c>
      <c r="AK423" s="22">
        <f t="shared" si="40"/>
        <v>0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42</v>
      </c>
      <c r="AD424" s="19" t="s">
        <v>0</v>
      </c>
      <c r="AE424" s="14" t="s">
        <v>43</v>
      </c>
      <c r="AF424" s="14" t="s">
        <v>44</v>
      </c>
      <c r="AG424" s="20" t="s">
        <v>45</v>
      </c>
      <c r="AH424" s="14" t="s">
        <v>46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42</v>
      </c>
      <c r="AD425" s="19">
        <v>44444.734004629601</v>
      </c>
      <c r="AE425" s="14" t="s">
        <v>43</v>
      </c>
      <c r="AF425" s="14" t="s">
        <v>44</v>
      </c>
      <c r="AG425" s="20" t="s">
        <v>45</v>
      </c>
      <c r="AH425" s="14" t="s">
        <v>46</v>
      </c>
      <c r="AI425" s="21">
        <f t="shared" si="39"/>
        <v>63</v>
      </c>
      <c r="AJ425" s="17">
        <v>49</v>
      </c>
      <c r="AK425" s="22">
        <f t="shared" si="40"/>
        <v>0.77777777777777779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2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42</v>
      </c>
      <c r="AD426" s="19">
        <v>44444.756157407399</v>
      </c>
      <c r="AE426" s="14" t="s">
        <v>43</v>
      </c>
      <c r="AF426" s="14" t="s">
        <v>44</v>
      </c>
      <c r="AG426" s="20" t="s">
        <v>45</v>
      </c>
      <c r="AH426" s="14" t="s">
        <v>46</v>
      </c>
      <c r="AI426" s="21">
        <f t="shared" si="39"/>
        <v>33</v>
      </c>
      <c r="AJ426" s="17">
        <v>28</v>
      </c>
      <c r="AK426" s="22">
        <f t="shared" si="40"/>
        <v>0.84848484848484851</v>
      </c>
      <c r="AL426" s="17">
        <v>0</v>
      </c>
      <c r="AM426" s="23">
        <f t="shared" si="41"/>
        <v>0</v>
      </c>
      <c r="AN426" s="17">
        <v>1</v>
      </c>
      <c r="AO426" s="17">
        <v>1</v>
      </c>
      <c r="AP426" s="17">
        <v>0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42</v>
      </c>
      <c r="AD427" s="19">
        <v>44444.769386574102</v>
      </c>
      <c r="AE427" s="14" t="s">
        <v>43</v>
      </c>
      <c r="AF427" s="14" t="s">
        <v>44</v>
      </c>
      <c r="AG427" s="20" t="s">
        <v>45</v>
      </c>
      <c r="AH427" s="14" t="s">
        <v>46</v>
      </c>
      <c r="AI427" s="21">
        <f t="shared" si="39"/>
        <v>29</v>
      </c>
      <c r="AJ427" s="17">
        <v>18</v>
      </c>
      <c r="AK427" s="22">
        <f t="shared" si="40"/>
        <v>0.62068965517241381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2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42</v>
      </c>
      <c r="AD428" s="19">
        <v>44444.762071759302</v>
      </c>
      <c r="AE428" s="14" t="s">
        <v>43</v>
      </c>
      <c r="AF428" s="14" t="s">
        <v>44</v>
      </c>
      <c r="AG428" s="20" t="s">
        <v>45</v>
      </c>
      <c r="AH428" s="14" t="s">
        <v>46</v>
      </c>
      <c r="AI428" s="21">
        <f t="shared" si="39"/>
        <v>23</v>
      </c>
      <c r="AJ428" s="17">
        <v>21</v>
      </c>
      <c r="AK428" s="22">
        <f t="shared" si="40"/>
        <v>0.91304347826086951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42</v>
      </c>
      <c r="AD429" s="19">
        <v>44444.720196759299</v>
      </c>
      <c r="AE429" s="14" t="s">
        <v>43</v>
      </c>
      <c r="AF429" s="14" t="s">
        <v>44</v>
      </c>
      <c r="AG429" s="20" t="s">
        <v>45</v>
      </c>
      <c r="AH429" s="14" t="s">
        <v>46</v>
      </c>
      <c r="AI429" s="21">
        <f t="shared" si="39"/>
        <v>8</v>
      </c>
      <c r="AJ429" s="17">
        <v>6</v>
      </c>
      <c r="AK429" s="22">
        <f t="shared" si="40"/>
        <v>0.75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42</v>
      </c>
      <c r="AD430" s="19">
        <v>44444.732164351903</v>
      </c>
      <c r="AE430" s="14" t="s">
        <v>43</v>
      </c>
      <c r="AF430" s="14" t="s">
        <v>44</v>
      </c>
      <c r="AG430" s="20" t="s">
        <v>45</v>
      </c>
      <c r="AH430" s="14" t="s">
        <v>46</v>
      </c>
      <c r="AI430" s="21">
        <f t="shared" si="39"/>
        <v>57</v>
      </c>
      <c r="AJ430" s="17">
        <v>46</v>
      </c>
      <c r="AK430" s="22">
        <f t="shared" si="40"/>
        <v>0.80701754385964908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42</v>
      </c>
      <c r="AD431" s="19" t="s">
        <v>0</v>
      </c>
      <c r="AE431" s="14" t="s">
        <v>43</v>
      </c>
      <c r="AF431" s="14" t="s">
        <v>44</v>
      </c>
      <c r="AG431" s="20" t="s">
        <v>45</v>
      </c>
      <c r="AH431" s="14" t="s">
        <v>46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42</v>
      </c>
      <c r="AD432" s="19" t="s">
        <v>0</v>
      </c>
      <c r="AE432" s="14" t="s">
        <v>43</v>
      </c>
      <c r="AF432" s="14" t="s">
        <v>44</v>
      </c>
      <c r="AG432" s="20" t="s">
        <v>45</v>
      </c>
      <c r="AH432" s="14" t="s">
        <v>46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42</v>
      </c>
      <c r="AD433" s="19">
        <v>44444.726898148103</v>
      </c>
      <c r="AE433" s="14" t="s">
        <v>43</v>
      </c>
      <c r="AF433" s="14" t="s">
        <v>44</v>
      </c>
      <c r="AG433" s="20" t="s">
        <v>45</v>
      </c>
      <c r="AH433" s="14" t="s">
        <v>46</v>
      </c>
      <c r="AI433" s="21">
        <f t="shared" si="39"/>
        <v>11</v>
      </c>
      <c r="AJ433" s="17">
        <v>12</v>
      </c>
      <c r="AK433" s="22">
        <f t="shared" si="40"/>
        <v>1.0909090909090908</v>
      </c>
      <c r="AL433" s="17">
        <v>1</v>
      </c>
      <c r="AM433" s="23">
        <f t="shared" si="41"/>
        <v>9.0909090909090912E-2</v>
      </c>
      <c r="AN433" s="17">
        <v>1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42</v>
      </c>
      <c r="AD434" s="19">
        <v>44444.7267013889</v>
      </c>
      <c r="AE434" s="14" t="s">
        <v>43</v>
      </c>
      <c r="AF434" s="14" t="s">
        <v>44</v>
      </c>
      <c r="AG434" s="20" t="s">
        <v>45</v>
      </c>
      <c r="AH434" s="14" t="s">
        <v>46</v>
      </c>
      <c r="AI434" s="21">
        <f t="shared" si="39"/>
        <v>10</v>
      </c>
      <c r="AJ434" s="17">
        <v>8</v>
      </c>
      <c r="AK434" s="22">
        <f t="shared" si="40"/>
        <v>0.8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42</v>
      </c>
      <c r="AD435" s="19">
        <v>44444.760601851798</v>
      </c>
      <c r="AE435" s="14" t="s">
        <v>43</v>
      </c>
      <c r="AF435" s="14" t="s">
        <v>44</v>
      </c>
      <c r="AG435" s="20" t="s">
        <v>45</v>
      </c>
      <c r="AH435" s="14" t="s">
        <v>46</v>
      </c>
      <c r="AI435" s="21">
        <f t="shared" si="39"/>
        <v>31</v>
      </c>
      <c r="AJ435" s="17">
        <v>27</v>
      </c>
      <c r="AK435" s="22">
        <f t="shared" si="40"/>
        <v>0.87096774193548387</v>
      </c>
      <c r="AL435" s="17">
        <v>0</v>
      </c>
      <c r="AM435" s="23">
        <f t="shared" si="41"/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1</v>
      </c>
      <c r="AS435" s="17">
        <v>1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42</v>
      </c>
      <c r="AD436" s="19">
        <v>44444.754918981504</v>
      </c>
      <c r="AE436" s="14" t="s">
        <v>43</v>
      </c>
      <c r="AF436" s="14" t="s">
        <v>44</v>
      </c>
      <c r="AG436" s="20" t="s">
        <v>45</v>
      </c>
      <c r="AH436" s="14" t="s">
        <v>46</v>
      </c>
      <c r="AI436" s="21">
        <f t="shared" si="39"/>
        <v>28</v>
      </c>
      <c r="AJ436" s="17">
        <v>16</v>
      </c>
      <c r="AK436" s="22">
        <f t="shared" si="40"/>
        <v>0.5714285714285714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1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 t="s">
        <v>183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42</v>
      </c>
      <c r="AD437" s="19" t="s">
        <v>0</v>
      </c>
      <c r="AE437" s="14" t="s">
        <v>43</v>
      </c>
      <c r="AF437" s="14" t="s">
        <v>44</v>
      </c>
      <c r="AG437" s="20" t="s">
        <v>45</v>
      </c>
      <c r="AH437" s="14" t="s">
        <v>46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42</v>
      </c>
      <c r="AD438" s="19">
        <v>44444.762222222198</v>
      </c>
      <c r="AE438" s="14" t="s">
        <v>43</v>
      </c>
      <c r="AF438" s="14" t="s">
        <v>44</v>
      </c>
      <c r="AG438" s="20" t="s">
        <v>45</v>
      </c>
      <c r="AH438" s="14" t="s">
        <v>46</v>
      </c>
      <c r="AI438" s="21">
        <f t="shared" si="39"/>
        <v>15</v>
      </c>
      <c r="AJ438" s="17">
        <v>11</v>
      </c>
      <c r="AK438" s="22">
        <f t="shared" si="40"/>
        <v>0.73333333333333328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42</v>
      </c>
      <c r="AD439" s="19" t="s">
        <v>0</v>
      </c>
      <c r="AE439" s="14" t="s">
        <v>43</v>
      </c>
      <c r="AF439" s="14" t="s">
        <v>44</v>
      </c>
      <c r="AG439" s="20" t="s">
        <v>45</v>
      </c>
      <c r="AH439" s="14" t="s">
        <v>46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42</v>
      </c>
      <c r="AD440" s="19">
        <v>44444.770995370403</v>
      </c>
      <c r="AE440" s="14" t="s">
        <v>43</v>
      </c>
      <c r="AF440" s="14" t="s">
        <v>44</v>
      </c>
      <c r="AG440" s="20" t="s">
        <v>45</v>
      </c>
      <c r="AH440" s="14" t="s">
        <v>46</v>
      </c>
      <c r="AI440" s="21">
        <f t="shared" si="39"/>
        <v>5</v>
      </c>
      <c r="AJ440" s="17">
        <v>5</v>
      </c>
      <c r="AK440" s="22">
        <f t="shared" si="40"/>
        <v>1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42</v>
      </c>
      <c r="AD441" s="19" t="s">
        <v>0</v>
      </c>
      <c r="AE441" s="14" t="s">
        <v>43</v>
      </c>
      <c r="AF441" s="14" t="s">
        <v>44</v>
      </c>
      <c r="AG441" s="20" t="s">
        <v>45</v>
      </c>
      <c r="AH441" s="14" t="s">
        <v>46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42</v>
      </c>
      <c r="AD442" s="19">
        <v>44444.770775463003</v>
      </c>
      <c r="AE442" s="14" t="s">
        <v>43</v>
      </c>
      <c r="AF442" s="14" t="s">
        <v>44</v>
      </c>
      <c r="AG442" s="20" t="s">
        <v>45</v>
      </c>
      <c r="AH442" s="14" t="s">
        <v>46</v>
      </c>
      <c r="AI442" s="21">
        <f t="shared" si="39"/>
        <v>25</v>
      </c>
      <c r="AJ442" s="17">
        <v>11</v>
      </c>
      <c r="AK442" s="22">
        <f t="shared" si="40"/>
        <v>0.44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42</v>
      </c>
      <c r="AD443" s="19">
        <v>44444.771539351903</v>
      </c>
      <c r="AE443" s="14" t="s">
        <v>43</v>
      </c>
      <c r="AF443" s="14" t="s">
        <v>44</v>
      </c>
      <c r="AG443" s="20" t="s">
        <v>45</v>
      </c>
      <c r="AH443" s="14" t="s">
        <v>46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42</v>
      </c>
      <c r="AD444" s="19">
        <v>44444.772418981498</v>
      </c>
      <c r="AE444" s="14" t="s">
        <v>43</v>
      </c>
      <c r="AF444" s="14" t="s">
        <v>44</v>
      </c>
      <c r="AG444" s="20" t="s">
        <v>45</v>
      </c>
      <c r="AH444" s="14" t="s">
        <v>46</v>
      </c>
      <c r="AI444" s="21">
        <f t="shared" si="39"/>
        <v>8</v>
      </c>
      <c r="AJ444" s="17">
        <v>7</v>
      </c>
      <c r="AK444" s="22">
        <f t="shared" si="40"/>
        <v>0.875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42</v>
      </c>
      <c r="AD445" s="19">
        <v>44444.7718171296</v>
      </c>
      <c r="AE445" s="14" t="s">
        <v>43</v>
      </c>
      <c r="AF445" s="14" t="s">
        <v>44</v>
      </c>
      <c r="AG445" s="20" t="s">
        <v>45</v>
      </c>
      <c r="AH445" s="14" t="s">
        <v>46</v>
      </c>
      <c r="AI445" s="21">
        <f t="shared" si="39"/>
        <v>28</v>
      </c>
      <c r="AJ445" s="17">
        <v>21</v>
      </c>
      <c r="AK445" s="22">
        <f t="shared" si="40"/>
        <v>0.75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2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42</v>
      </c>
      <c r="AD446" s="19">
        <v>44444.766666666699</v>
      </c>
      <c r="AE446" s="14" t="s">
        <v>43</v>
      </c>
      <c r="AF446" s="14" t="s">
        <v>44</v>
      </c>
      <c r="AG446" s="20" t="s">
        <v>45</v>
      </c>
      <c r="AH446" s="14" t="s">
        <v>46</v>
      </c>
      <c r="AI446" s="21">
        <f t="shared" si="39"/>
        <v>44</v>
      </c>
      <c r="AJ446" s="17">
        <v>37</v>
      </c>
      <c r="AK446" s="22">
        <f t="shared" si="40"/>
        <v>0.84090909090909094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3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1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42</v>
      </c>
      <c r="AD447" s="19">
        <v>44444.7660763889</v>
      </c>
      <c r="AE447" s="14" t="s">
        <v>43</v>
      </c>
      <c r="AF447" s="14" t="s">
        <v>44</v>
      </c>
      <c r="AG447" s="20" t="s">
        <v>45</v>
      </c>
      <c r="AH447" s="14" t="s">
        <v>46</v>
      </c>
      <c r="AI447" s="21">
        <f t="shared" si="39"/>
        <v>9</v>
      </c>
      <c r="AJ447" s="17">
        <v>6</v>
      </c>
      <c r="AK447" s="22">
        <f t="shared" si="40"/>
        <v>0.66666666666666663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42</v>
      </c>
      <c r="AD448" s="19">
        <v>44444.761342592603</v>
      </c>
      <c r="AE448" s="14" t="s">
        <v>43</v>
      </c>
      <c r="AF448" s="14" t="s">
        <v>44</v>
      </c>
      <c r="AG448" s="20" t="s">
        <v>45</v>
      </c>
      <c r="AH448" s="14" t="s">
        <v>46</v>
      </c>
      <c r="AI448" s="21">
        <f t="shared" si="39"/>
        <v>25</v>
      </c>
      <c r="AJ448" s="17">
        <v>23</v>
      </c>
      <c r="AK448" s="22">
        <f t="shared" si="40"/>
        <v>0.92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42</v>
      </c>
      <c r="AD449" s="19">
        <v>44444.766180555598</v>
      </c>
      <c r="AE449" s="14" t="s">
        <v>43</v>
      </c>
      <c r="AF449" s="14" t="s">
        <v>44</v>
      </c>
      <c r="AG449" s="20" t="s">
        <v>45</v>
      </c>
      <c r="AH449" s="14" t="s">
        <v>46</v>
      </c>
      <c r="AI449" s="21">
        <f t="shared" si="39"/>
        <v>22</v>
      </c>
      <c r="AJ449" s="17">
        <v>0</v>
      </c>
      <c r="AK449" s="22">
        <f t="shared" si="40"/>
        <v>0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42</v>
      </c>
      <c r="AD450" s="19" t="s">
        <v>0</v>
      </c>
      <c r="AE450" s="14" t="s">
        <v>43</v>
      </c>
      <c r="AF450" s="14" t="s">
        <v>44</v>
      </c>
      <c r="AG450" s="20" t="s">
        <v>45</v>
      </c>
      <c r="AH450" s="14" t="s">
        <v>46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42</v>
      </c>
      <c r="AD451" s="19">
        <v>44444.756365740701</v>
      </c>
      <c r="AE451" s="14" t="s">
        <v>43</v>
      </c>
      <c r="AF451" s="14" t="s">
        <v>44</v>
      </c>
      <c r="AG451" s="20" t="s">
        <v>45</v>
      </c>
      <c r="AH451" s="14" t="s">
        <v>46</v>
      </c>
      <c r="AI451" s="21">
        <f t="shared" si="45"/>
        <v>9</v>
      </c>
      <c r="AJ451" s="17">
        <v>8</v>
      </c>
      <c r="AK451" s="22">
        <f t="shared" si="46"/>
        <v>0.88888888888888884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42</v>
      </c>
      <c r="AD452" s="19">
        <v>44444.760902777802</v>
      </c>
      <c r="AE452" s="14" t="s">
        <v>43</v>
      </c>
      <c r="AF452" s="14" t="s">
        <v>44</v>
      </c>
      <c r="AG452" s="20" t="s">
        <v>45</v>
      </c>
      <c r="AH452" s="14" t="s">
        <v>46</v>
      </c>
      <c r="AI452" s="21">
        <f t="shared" si="45"/>
        <v>9</v>
      </c>
      <c r="AJ452" s="17">
        <v>3</v>
      </c>
      <c r="AK452" s="22">
        <f t="shared" si="46"/>
        <v>0.33333333333333331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42</v>
      </c>
      <c r="AD453" s="19">
        <v>44444.760798611103</v>
      </c>
      <c r="AE453" s="14" t="s">
        <v>43</v>
      </c>
      <c r="AF453" s="14" t="s">
        <v>44</v>
      </c>
      <c r="AG453" s="20" t="s">
        <v>45</v>
      </c>
      <c r="AH453" s="14" t="s">
        <v>46</v>
      </c>
      <c r="AI453" s="21">
        <f t="shared" si="45"/>
        <v>10</v>
      </c>
      <c r="AJ453" s="17">
        <v>5</v>
      </c>
      <c r="AK453" s="22">
        <f t="shared" si="46"/>
        <v>0.5</v>
      </c>
      <c r="AL453" s="17">
        <v>0</v>
      </c>
      <c r="AM453" s="23">
        <f t="shared" si="47"/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42</v>
      </c>
      <c r="AD454" s="19">
        <v>44444.767569444397</v>
      </c>
      <c r="AE454" s="14" t="s">
        <v>43</v>
      </c>
      <c r="AF454" s="14" t="s">
        <v>44</v>
      </c>
      <c r="AG454" s="20" t="s">
        <v>45</v>
      </c>
      <c r="AH454" s="14" t="s">
        <v>46</v>
      </c>
      <c r="AI454" s="21">
        <f t="shared" si="45"/>
        <v>0</v>
      </c>
      <c r="AJ454" s="17">
        <v>1</v>
      </c>
      <c r="AK454" s="22" t="str">
        <f t="shared" si="46"/>
        <v>-</v>
      </c>
      <c r="AL454" s="17">
        <v>1</v>
      </c>
      <c r="AM454" s="23" t="e">
        <f t="shared" si="47"/>
        <v>#DIV/0!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42</v>
      </c>
      <c r="AD455" s="19">
        <v>44444.772650462997</v>
      </c>
      <c r="AE455" s="14" t="s">
        <v>43</v>
      </c>
      <c r="AF455" s="14" t="s">
        <v>44</v>
      </c>
      <c r="AG455" s="20" t="s">
        <v>45</v>
      </c>
      <c r="AH455" s="14" t="s">
        <v>46</v>
      </c>
      <c r="AI455" s="21">
        <f t="shared" si="45"/>
        <v>66</v>
      </c>
      <c r="AJ455" s="17">
        <v>1</v>
      </c>
      <c r="AK455" s="22">
        <f t="shared" si="46"/>
        <v>1.5151515151515152E-2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42</v>
      </c>
      <c r="AD456" s="19" t="s">
        <v>0</v>
      </c>
      <c r="AE456" s="14" t="s">
        <v>43</v>
      </c>
      <c r="AF456" s="14" t="s">
        <v>44</v>
      </c>
      <c r="AG456" s="20" t="s">
        <v>45</v>
      </c>
      <c r="AH456" s="14" t="s">
        <v>46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42</v>
      </c>
      <c r="AD457" s="19" t="s">
        <v>0</v>
      </c>
      <c r="AE457" s="14" t="s">
        <v>43</v>
      </c>
      <c r="AF457" s="14" t="s">
        <v>44</v>
      </c>
      <c r="AG457" s="20" t="s">
        <v>45</v>
      </c>
      <c r="AH457" s="14" t="s">
        <v>46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42</v>
      </c>
      <c r="AD458" s="19" t="s">
        <v>0</v>
      </c>
      <c r="AE458" s="14" t="s">
        <v>43</v>
      </c>
      <c r="AF458" s="14" t="s">
        <v>44</v>
      </c>
      <c r="AG458" s="20" t="s">
        <v>45</v>
      </c>
      <c r="AH458" s="14" t="s">
        <v>46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42</v>
      </c>
      <c r="AD459" s="19">
        <v>44444.768240740697</v>
      </c>
      <c r="AE459" s="14" t="s">
        <v>43</v>
      </c>
      <c r="AF459" s="14" t="s">
        <v>44</v>
      </c>
      <c r="AG459" s="20" t="s">
        <v>45</v>
      </c>
      <c r="AH459" s="14" t="s">
        <v>46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42</v>
      </c>
      <c r="AD460" s="19" t="s">
        <v>0</v>
      </c>
      <c r="AE460" s="14" t="s">
        <v>43</v>
      </c>
      <c r="AF460" s="14" t="s">
        <v>44</v>
      </c>
      <c r="AG460" s="20" t="s">
        <v>45</v>
      </c>
      <c r="AH460" s="14" t="s">
        <v>46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42</v>
      </c>
      <c r="AD461" s="19">
        <v>44444.759641203702</v>
      </c>
      <c r="AE461" s="14" t="s">
        <v>43</v>
      </c>
      <c r="AF461" s="14" t="s">
        <v>44</v>
      </c>
      <c r="AG461" s="20" t="s">
        <v>45</v>
      </c>
      <c r="AH461" s="14" t="s">
        <v>46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42</v>
      </c>
      <c r="AD462" s="19" t="s">
        <v>0</v>
      </c>
      <c r="AE462" s="14" t="s">
        <v>43</v>
      </c>
      <c r="AF462" s="14" t="s">
        <v>44</v>
      </c>
      <c r="AG462" s="20" t="s">
        <v>45</v>
      </c>
      <c r="AH462" s="14" t="s">
        <v>46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42</v>
      </c>
      <c r="AD463" s="19" t="s">
        <v>0</v>
      </c>
      <c r="AE463" s="14" t="s">
        <v>43</v>
      </c>
      <c r="AF463" s="14" t="s">
        <v>44</v>
      </c>
      <c r="AG463" s="20" t="s">
        <v>45</v>
      </c>
      <c r="AH463" s="14" t="s">
        <v>46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42</v>
      </c>
      <c r="AD464" s="19">
        <v>44444.755393518499</v>
      </c>
      <c r="AE464" s="14" t="s">
        <v>43</v>
      </c>
      <c r="AF464" s="14" t="s">
        <v>44</v>
      </c>
      <c r="AG464" s="20" t="s">
        <v>45</v>
      </c>
      <c r="AH464" s="14" t="s">
        <v>46</v>
      </c>
      <c r="AI464" s="21">
        <f t="shared" si="45"/>
        <v>5</v>
      </c>
      <c r="AJ464" s="17">
        <v>4</v>
      </c>
      <c r="AK464" s="22">
        <f t="shared" si="46"/>
        <v>0.8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42</v>
      </c>
      <c r="AD465" s="19" t="s">
        <v>0</v>
      </c>
      <c r="AE465" s="14" t="s">
        <v>43</v>
      </c>
      <c r="AF465" s="14" t="s">
        <v>44</v>
      </c>
      <c r="AG465" s="20" t="s">
        <v>45</v>
      </c>
      <c r="AH465" s="14" t="s">
        <v>46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42</v>
      </c>
      <c r="AD466" s="19">
        <v>44444.718310185199</v>
      </c>
      <c r="AE466" s="14" t="s">
        <v>43</v>
      </c>
      <c r="AF466" s="14" t="s">
        <v>44</v>
      </c>
      <c r="AG466" s="20" t="s">
        <v>45</v>
      </c>
      <c r="AH466" s="14" t="s">
        <v>46</v>
      </c>
      <c r="AI466" s="21">
        <f t="shared" si="45"/>
        <v>23</v>
      </c>
      <c r="AJ466" s="17">
        <v>16</v>
      </c>
      <c r="AK466" s="22">
        <f t="shared" si="46"/>
        <v>0.69565217391304346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42</v>
      </c>
      <c r="AD467" s="19" t="s">
        <v>0</v>
      </c>
      <c r="AE467" s="14" t="s">
        <v>43</v>
      </c>
      <c r="AF467" s="14" t="s">
        <v>44</v>
      </c>
      <c r="AG467" s="20" t="s">
        <v>45</v>
      </c>
      <c r="AH467" s="14" t="s">
        <v>46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42</v>
      </c>
      <c r="AD468" s="19">
        <v>44444.745914351901</v>
      </c>
      <c r="AE468" s="14" t="s">
        <v>43</v>
      </c>
      <c r="AF468" s="14" t="s">
        <v>44</v>
      </c>
      <c r="AG468" s="20" t="s">
        <v>45</v>
      </c>
      <c r="AH468" s="14" t="s">
        <v>46</v>
      </c>
      <c r="AI468" s="21">
        <f t="shared" si="45"/>
        <v>25</v>
      </c>
      <c r="AJ468" s="17">
        <v>22</v>
      </c>
      <c r="AK468" s="22">
        <f t="shared" si="46"/>
        <v>0.88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1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42</v>
      </c>
      <c r="AD469" s="19">
        <v>44444.744861111103</v>
      </c>
      <c r="AE469" s="14" t="s">
        <v>43</v>
      </c>
      <c r="AF469" s="14" t="s">
        <v>44</v>
      </c>
      <c r="AG469" s="20" t="s">
        <v>45</v>
      </c>
      <c r="AH469" s="14" t="s">
        <v>46</v>
      </c>
      <c r="AI469" s="21">
        <f t="shared" si="45"/>
        <v>18</v>
      </c>
      <c r="AJ469" s="17">
        <v>17</v>
      </c>
      <c r="AK469" s="22">
        <f t="shared" si="46"/>
        <v>0.94444444444444442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12DA-0B7F-4B51-8246-50EE2DEA094C}">
  <sheetPr>
    <tabColor rgb="FF92D050"/>
  </sheetPr>
  <dimension ref="A1:AZ469"/>
  <sheetViews>
    <sheetView topLeftCell="O1" zoomScale="60" zoomScaleNormal="60" workbookViewId="0">
      <pane ySplit="1" topLeftCell="A2" activePane="bottomLeft" state="frozen"/>
      <selection activeCell="D2" sqref="D2:AF2"/>
      <selection pane="bottomLeft" activeCell="O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42</v>
      </c>
      <c r="AD2" s="19">
        <v>44444.496631944399</v>
      </c>
      <c r="AE2" s="14" t="s">
        <v>43</v>
      </c>
      <c r="AF2" s="14" t="s">
        <v>47</v>
      </c>
      <c r="AG2" s="20" t="s">
        <v>48</v>
      </c>
      <c r="AH2" s="14" t="s">
        <v>49</v>
      </c>
      <c r="AI2" s="21">
        <f t="shared" ref="AI2:AI65" si="3">F2-AN2</f>
        <v>20</v>
      </c>
      <c r="AJ2" s="17">
        <v>28</v>
      </c>
      <c r="AK2" s="22">
        <f t="shared" ref="AK2:AK65" si="4">IF(AI2=0,"-",AJ2/AI2)</f>
        <v>1.4</v>
      </c>
      <c r="AL2" s="17">
        <v>10</v>
      </c>
      <c r="AM2" s="23">
        <f t="shared" ref="AM2:AM65" si="5">IF(AL2=0,0,AL2/AI2)</f>
        <v>0.5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42</v>
      </c>
      <c r="AD3" s="19">
        <v>44444.496030092603</v>
      </c>
      <c r="AE3" s="14" t="s">
        <v>43</v>
      </c>
      <c r="AF3" s="14" t="s">
        <v>47</v>
      </c>
      <c r="AG3" s="20" t="s">
        <v>48</v>
      </c>
      <c r="AH3" s="14" t="s">
        <v>49</v>
      </c>
      <c r="AI3" s="21">
        <f t="shared" si="3"/>
        <v>9</v>
      </c>
      <c r="AJ3" s="17">
        <v>8</v>
      </c>
      <c r="AK3" s="22">
        <f t="shared" si="4"/>
        <v>0.88888888888888884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42</v>
      </c>
      <c r="AD4" s="19">
        <v>44444.496921296297</v>
      </c>
      <c r="AE4" s="14" t="s">
        <v>43</v>
      </c>
      <c r="AF4" s="14" t="s">
        <v>47</v>
      </c>
      <c r="AG4" s="20" t="s">
        <v>48</v>
      </c>
      <c r="AH4" s="14" t="s">
        <v>49</v>
      </c>
      <c r="AI4" s="21">
        <f t="shared" si="3"/>
        <v>20</v>
      </c>
      <c r="AJ4" s="17">
        <v>20</v>
      </c>
      <c r="AK4" s="22">
        <f t="shared" si="4"/>
        <v>1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42</v>
      </c>
      <c r="AD5" s="19">
        <v>44444.492291666698</v>
      </c>
      <c r="AE5" s="14" t="s">
        <v>43</v>
      </c>
      <c r="AF5" s="14" t="s">
        <v>47</v>
      </c>
      <c r="AG5" s="20" t="s">
        <v>48</v>
      </c>
      <c r="AH5" s="14" t="s">
        <v>49</v>
      </c>
      <c r="AI5" s="21">
        <f t="shared" si="3"/>
        <v>14</v>
      </c>
      <c r="AJ5" s="17">
        <v>9</v>
      </c>
      <c r="AK5" s="22">
        <f t="shared" si="4"/>
        <v>0.6428571428571429</v>
      </c>
      <c r="AL5" s="17">
        <v>1</v>
      </c>
      <c r="AM5" s="23">
        <f t="shared" si="5"/>
        <v>7.1428571428571425E-2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42</v>
      </c>
      <c r="AD6" s="19">
        <v>44444.497129629599</v>
      </c>
      <c r="AE6" s="14" t="s">
        <v>43</v>
      </c>
      <c r="AF6" s="14" t="s">
        <v>47</v>
      </c>
      <c r="AG6" s="20" t="s">
        <v>48</v>
      </c>
      <c r="AH6" s="14" t="s">
        <v>49</v>
      </c>
      <c r="AI6" s="21">
        <f t="shared" si="3"/>
        <v>9</v>
      </c>
      <c r="AJ6" s="17">
        <v>7</v>
      </c>
      <c r="AK6" s="22">
        <f t="shared" si="4"/>
        <v>0.77777777777777779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42</v>
      </c>
      <c r="AD7" s="19">
        <v>44444.492743055598</v>
      </c>
      <c r="AE7" s="14" t="s">
        <v>43</v>
      </c>
      <c r="AF7" s="14" t="s">
        <v>47</v>
      </c>
      <c r="AG7" s="20" t="s">
        <v>48</v>
      </c>
      <c r="AH7" s="14" t="s">
        <v>49</v>
      </c>
      <c r="AI7" s="21">
        <f t="shared" si="3"/>
        <v>15</v>
      </c>
      <c r="AJ7" s="17">
        <v>9</v>
      </c>
      <c r="AK7" s="22">
        <f t="shared" si="4"/>
        <v>0.6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 t="s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42</v>
      </c>
      <c r="AD8" s="19">
        <v>44444.4973032407</v>
      </c>
      <c r="AE8" s="14" t="s">
        <v>43</v>
      </c>
      <c r="AF8" s="14" t="s">
        <v>47</v>
      </c>
      <c r="AG8" s="20" t="s">
        <v>48</v>
      </c>
      <c r="AH8" s="14" t="s">
        <v>49</v>
      </c>
      <c r="AI8" s="21">
        <f t="shared" si="3"/>
        <v>8</v>
      </c>
      <c r="AJ8" s="17">
        <v>8</v>
      </c>
      <c r="AK8" s="22">
        <f t="shared" si="4"/>
        <v>1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42</v>
      </c>
      <c r="AD9" s="19" t="s">
        <v>0</v>
      </c>
      <c r="AE9" s="14" t="s">
        <v>43</v>
      </c>
      <c r="AF9" s="14" t="s">
        <v>47</v>
      </c>
      <c r="AG9" s="20" t="s">
        <v>48</v>
      </c>
      <c r="AH9" s="14" t="s">
        <v>49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42</v>
      </c>
      <c r="AD10" s="19">
        <v>44444.493900463</v>
      </c>
      <c r="AE10" s="14" t="s">
        <v>43</v>
      </c>
      <c r="AF10" s="14" t="s">
        <v>47</v>
      </c>
      <c r="AG10" s="20" t="s">
        <v>48</v>
      </c>
      <c r="AH10" s="14" t="s">
        <v>49</v>
      </c>
      <c r="AI10" s="21">
        <f t="shared" si="3"/>
        <v>17</v>
      </c>
      <c r="AJ10" s="17">
        <v>6</v>
      </c>
      <c r="AK10" s="22">
        <f t="shared" si="4"/>
        <v>0.35294117647058826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42</v>
      </c>
      <c r="AD11" s="19" t="s">
        <v>0</v>
      </c>
      <c r="AE11" s="14" t="s">
        <v>43</v>
      </c>
      <c r="AF11" s="14" t="s">
        <v>47</v>
      </c>
      <c r="AG11" s="20" t="s">
        <v>48</v>
      </c>
      <c r="AH11" s="14" t="s">
        <v>49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42</v>
      </c>
      <c r="AD12" s="19">
        <v>44444.508865740703</v>
      </c>
      <c r="AE12" s="14" t="s">
        <v>43</v>
      </c>
      <c r="AF12" s="14" t="s">
        <v>47</v>
      </c>
      <c r="AG12" s="20" t="s">
        <v>48</v>
      </c>
      <c r="AH12" s="14" t="s">
        <v>49</v>
      </c>
      <c r="AI12" s="21">
        <f t="shared" si="3"/>
        <v>17</v>
      </c>
      <c r="AJ12" s="17">
        <v>10</v>
      </c>
      <c r="AK12" s="22">
        <f t="shared" si="4"/>
        <v>0.58823529411764708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42</v>
      </c>
      <c r="AD13" s="19">
        <v>44444.506770833301</v>
      </c>
      <c r="AE13" s="14" t="s">
        <v>43</v>
      </c>
      <c r="AF13" s="14" t="s">
        <v>47</v>
      </c>
      <c r="AG13" s="20" t="s">
        <v>48</v>
      </c>
      <c r="AH13" s="14" t="s">
        <v>49</v>
      </c>
      <c r="AI13" s="21">
        <f t="shared" si="3"/>
        <v>15</v>
      </c>
      <c r="AJ13" s="17">
        <v>8</v>
      </c>
      <c r="AK13" s="22">
        <f t="shared" si="4"/>
        <v>0.53333333333333333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42</v>
      </c>
      <c r="AD14" s="19">
        <v>44444.506134259304</v>
      </c>
      <c r="AE14" s="14" t="s">
        <v>43</v>
      </c>
      <c r="AF14" s="14" t="s">
        <v>47</v>
      </c>
      <c r="AG14" s="20" t="s">
        <v>48</v>
      </c>
      <c r="AH14" s="14" t="s">
        <v>49</v>
      </c>
      <c r="AI14" s="21">
        <f t="shared" si="3"/>
        <v>12</v>
      </c>
      <c r="AJ14" s="17">
        <v>10</v>
      </c>
      <c r="AK14" s="22">
        <f t="shared" si="4"/>
        <v>0.83333333333333337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42</v>
      </c>
      <c r="AD15" s="19">
        <v>44444.505868055603</v>
      </c>
      <c r="AE15" s="14" t="s">
        <v>43</v>
      </c>
      <c r="AF15" s="14" t="s">
        <v>47</v>
      </c>
      <c r="AG15" s="20" t="s">
        <v>48</v>
      </c>
      <c r="AH15" s="14" t="s">
        <v>49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42</v>
      </c>
      <c r="AD16" s="19">
        <v>44444.5090277778</v>
      </c>
      <c r="AE16" s="14" t="s">
        <v>43</v>
      </c>
      <c r="AF16" s="14" t="s">
        <v>47</v>
      </c>
      <c r="AG16" s="20" t="s">
        <v>48</v>
      </c>
      <c r="AH16" s="14" t="s">
        <v>49</v>
      </c>
      <c r="AI16" s="21">
        <f t="shared" si="3"/>
        <v>15</v>
      </c>
      <c r="AJ16" s="17">
        <v>11</v>
      </c>
      <c r="AK16" s="22">
        <f t="shared" si="4"/>
        <v>0.73333333333333328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42</v>
      </c>
      <c r="AD17" s="19">
        <v>44444.499652777798</v>
      </c>
      <c r="AE17" s="14" t="s">
        <v>43</v>
      </c>
      <c r="AF17" s="14" t="s">
        <v>47</v>
      </c>
      <c r="AG17" s="20" t="s">
        <v>48</v>
      </c>
      <c r="AH17" s="14" t="s">
        <v>49</v>
      </c>
      <c r="AI17" s="21">
        <f t="shared" si="3"/>
        <v>9</v>
      </c>
      <c r="AJ17" s="17">
        <v>8</v>
      </c>
      <c r="AK17" s="22">
        <f t="shared" si="4"/>
        <v>0.88888888888888884</v>
      </c>
      <c r="AL17" s="17">
        <v>0</v>
      </c>
      <c r="AM17" s="23">
        <f t="shared" si="5"/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42</v>
      </c>
      <c r="AD18" s="19">
        <v>44444.499826388899</v>
      </c>
      <c r="AE18" s="14" t="s">
        <v>43</v>
      </c>
      <c r="AF18" s="14" t="s">
        <v>47</v>
      </c>
      <c r="AG18" s="20" t="s">
        <v>48</v>
      </c>
      <c r="AH18" s="14" t="s">
        <v>49</v>
      </c>
      <c r="AI18" s="21">
        <f t="shared" si="3"/>
        <v>10</v>
      </c>
      <c r="AJ18" s="17">
        <v>7</v>
      </c>
      <c r="AK18" s="22">
        <f t="shared" si="4"/>
        <v>0.7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42</v>
      </c>
      <c r="AD19" s="19">
        <v>44444.483599537001</v>
      </c>
      <c r="AE19" s="14" t="s">
        <v>43</v>
      </c>
      <c r="AF19" s="14" t="s">
        <v>47</v>
      </c>
      <c r="AG19" s="20" t="s">
        <v>48</v>
      </c>
      <c r="AH19" s="14" t="s">
        <v>49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42</v>
      </c>
      <c r="AD20" s="19">
        <v>44444.480775463002</v>
      </c>
      <c r="AE20" s="14" t="s">
        <v>43</v>
      </c>
      <c r="AF20" s="14" t="s">
        <v>47</v>
      </c>
      <c r="AG20" s="20" t="s">
        <v>48</v>
      </c>
      <c r="AH20" s="14" t="s">
        <v>49</v>
      </c>
      <c r="AI20" s="21">
        <f t="shared" si="3"/>
        <v>21</v>
      </c>
      <c r="AJ20" s="17">
        <v>17</v>
      </c>
      <c r="AK20" s="22">
        <f t="shared" si="4"/>
        <v>0.80952380952380953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42</v>
      </c>
      <c r="AD21" s="19" t="s">
        <v>0</v>
      </c>
      <c r="AE21" s="14" t="s">
        <v>43</v>
      </c>
      <c r="AF21" s="14" t="s">
        <v>47</v>
      </c>
      <c r="AG21" s="20" t="s">
        <v>48</v>
      </c>
      <c r="AH21" s="14" t="s">
        <v>49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42</v>
      </c>
      <c r="AD22" s="19">
        <v>44444.509201388901</v>
      </c>
      <c r="AE22" s="14" t="s">
        <v>43</v>
      </c>
      <c r="AF22" s="14" t="s">
        <v>47</v>
      </c>
      <c r="AG22" s="20" t="s">
        <v>48</v>
      </c>
      <c r="AH22" s="14" t="s">
        <v>49</v>
      </c>
      <c r="AI22" s="21">
        <f t="shared" si="3"/>
        <v>15</v>
      </c>
      <c r="AJ22" s="17">
        <v>7</v>
      </c>
      <c r="AK22" s="22">
        <f t="shared" si="4"/>
        <v>0.46666666666666667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42</v>
      </c>
      <c r="AD23" s="19">
        <v>44444.520682870403</v>
      </c>
      <c r="AE23" s="14" t="s">
        <v>43</v>
      </c>
      <c r="AF23" s="14" t="s">
        <v>47</v>
      </c>
      <c r="AG23" s="20" t="s">
        <v>48</v>
      </c>
      <c r="AH23" s="14" t="s">
        <v>49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42</v>
      </c>
      <c r="AD24" s="19">
        <v>44444.522743055597</v>
      </c>
      <c r="AE24" s="14" t="s">
        <v>43</v>
      </c>
      <c r="AF24" s="14" t="s">
        <v>47</v>
      </c>
      <c r="AG24" s="20" t="s">
        <v>48</v>
      </c>
      <c r="AH24" s="14" t="s">
        <v>49</v>
      </c>
      <c r="AI24" s="21">
        <f t="shared" si="3"/>
        <v>10</v>
      </c>
      <c r="AJ24" s="17">
        <v>5</v>
      </c>
      <c r="AK24" s="22">
        <f t="shared" si="4"/>
        <v>0.5</v>
      </c>
      <c r="AL24" s="17">
        <v>0</v>
      </c>
      <c r="AM24" s="23">
        <f t="shared" si="5"/>
        <v>0</v>
      </c>
      <c r="AN24" s="17">
        <v>2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42</v>
      </c>
      <c r="AD25" s="19">
        <v>44444.520891203698</v>
      </c>
      <c r="AE25" s="14" t="s">
        <v>43</v>
      </c>
      <c r="AF25" s="14" t="s">
        <v>47</v>
      </c>
      <c r="AG25" s="20" t="s">
        <v>48</v>
      </c>
      <c r="AH25" s="14" t="s">
        <v>49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42</v>
      </c>
      <c r="AD26" s="19">
        <v>44444.460567129601</v>
      </c>
      <c r="AE26" s="14" t="s">
        <v>43</v>
      </c>
      <c r="AF26" s="14" t="s">
        <v>47</v>
      </c>
      <c r="AG26" s="20" t="s">
        <v>48</v>
      </c>
      <c r="AH26" s="14" t="s">
        <v>49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42</v>
      </c>
      <c r="AD27" s="19">
        <v>44444.520370370403</v>
      </c>
      <c r="AE27" s="14" t="s">
        <v>43</v>
      </c>
      <c r="AF27" s="14" t="s">
        <v>47</v>
      </c>
      <c r="AG27" s="20" t="s">
        <v>48</v>
      </c>
      <c r="AH27" s="14" t="s">
        <v>49</v>
      </c>
      <c r="AI27" s="21">
        <f t="shared" si="3"/>
        <v>22</v>
      </c>
      <c r="AJ27" s="17">
        <v>19</v>
      </c>
      <c r="AK27" s="22">
        <f t="shared" si="4"/>
        <v>0.86363636363636365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42</v>
      </c>
      <c r="AD28" s="19">
        <v>44444.489907407398</v>
      </c>
      <c r="AE28" s="14" t="s">
        <v>43</v>
      </c>
      <c r="AF28" s="14" t="s">
        <v>47</v>
      </c>
      <c r="AG28" s="20" t="s">
        <v>48</v>
      </c>
      <c r="AH28" s="14" t="s">
        <v>49</v>
      </c>
      <c r="AI28" s="21">
        <f t="shared" si="3"/>
        <v>27</v>
      </c>
      <c r="AJ28" s="17">
        <v>19</v>
      </c>
      <c r="AK28" s="22">
        <f t="shared" si="4"/>
        <v>0.70370370370370372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 t="s">
        <v>184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42</v>
      </c>
      <c r="AD29" s="19">
        <v>44444.518101851798</v>
      </c>
      <c r="AE29" s="14" t="s">
        <v>43</v>
      </c>
      <c r="AF29" s="14" t="s">
        <v>47</v>
      </c>
      <c r="AG29" s="20" t="s">
        <v>48</v>
      </c>
      <c r="AH29" s="14" t="s">
        <v>49</v>
      </c>
      <c r="AI29" s="21">
        <f t="shared" si="3"/>
        <v>5</v>
      </c>
      <c r="AJ29" s="17">
        <v>2</v>
      </c>
      <c r="AK29" s="22">
        <f t="shared" si="4"/>
        <v>0.4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1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42</v>
      </c>
      <c r="AD30" s="19">
        <v>44444.460682870398</v>
      </c>
      <c r="AE30" s="14" t="s">
        <v>43</v>
      </c>
      <c r="AF30" s="14" t="s">
        <v>47</v>
      </c>
      <c r="AG30" s="20" t="s">
        <v>48</v>
      </c>
      <c r="AH30" s="14" t="s">
        <v>49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42</v>
      </c>
      <c r="AD31" s="19">
        <v>44444.523136574098</v>
      </c>
      <c r="AE31" s="14" t="s">
        <v>43</v>
      </c>
      <c r="AF31" s="14" t="s">
        <v>47</v>
      </c>
      <c r="AG31" s="20" t="s">
        <v>48</v>
      </c>
      <c r="AH31" s="14" t="s">
        <v>49</v>
      </c>
      <c r="AI31" s="21">
        <f t="shared" si="3"/>
        <v>17</v>
      </c>
      <c r="AJ31" s="17">
        <v>13</v>
      </c>
      <c r="AK31" s="22">
        <f t="shared" si="4"/>
        <v>0.76470588235294112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42</v>
      </c>
      <c r="AD32" s="19">
        <v>44444.522592592599</v>
      </c>
      <c r="AE32" s="14" t="s">
        <v>43</v>
      </c>
      <c r="AF32" s="14" t="s">
        <v>47</v>
      </c>
      <c r="AG32" s="20" t="s">
        <v>48</v>
      </c>
      <c r="AH32" s="14" t="s">
        <v>49</v>
      </c>
      <c r="AI32" s="21">
        <f t="shared" si="3"/>
        <v>10</v>
      </c>
      <c r="AJ32" s="17">
        <v>9</v>
      </c>
      <c r="AK32" s="22">
        <f t="shared" si="4"/>
        <v>0.9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42</v>
      </c>
      <c r="AD33" s="19">
        <v>44444.5215509259</v>
      </c>
      <c r="AE33" s="14" t="s">
        <v>43</v>
      </c>
      <c r="AF33" s="14" t="s">
        <v>47</v>
      </c>
      <c r="AG33" s="20" t="s">
        <v>48</v>
      </c>
      <c r="AH33" s="14" t="s">
        <v>49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42</v>
      </c>
      <c r="AD34" s="19">
        <v>44444.503969907397</v>
      </c>
      <c r="AE34" s="14" t="s">
        <v>43</v>
      </c>
      <c r="AF34" s="14" t="s">
        <v>47</v>
      </c>
      <c r="AG34" s="20" t="s">
        <v>48</v>
      </c>
      <c r="AH34" s="14" t="s">
        <v>49</v>
      </c>
      <c r="AI34" s="21">
        <f t="shared" si="3"/>
        <v>12</v>
      </c>
      <c r="AJ34" s="17">
        <v>12</v>
      </c>
      <c r="AK34" s="22">
        <f t="shared" si="4"/>
        <v>1</v>
      </c>
      <c r="AL34" s="17">
        <v>1</v>
      </c>
      <c r="AM34" s="23">
        <f t="shared" si="5"/>
        <v>8.3333333333333329E-2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42</v>
      </c>
      <c r="AD35" s="19" t="s">
        <v>0</v>
      </c>
      <c r="AE35" s="14" t="s">
        <v>43</v>
      </c>
      <c r="AF35" s="14" t="s">
        <v>47</v>
      </c>
      <c r="AG35" s="20" t="s">
        <v>48</v>
      </c>
      <c r="AH35" s="14" t="s">
        <v>49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42</v>
      </c>
      <c r="AD36" s="19" t="s">
        <v>0</v>
      </c>
      <c r="AE36" s="14" t="s">
        <v>43</v>
      </c>
      <c r="AF36" s="14" t="s">
        <v>47</v>
      </c>
      <c r="AG36" s="20" t="s">
        <v>48</v>
      </c>
      <c r="AH36" s="14" t="s">
        <v>49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42</v>
      </c>
      <c r="AD37" s="19">
        <v>44444.501875000002</v>
      </c>
      <c r="AE37" s="14" t="s">
        <v>43</v>
      </c>
      <c r="AF37" s="14" t="s">
        <v>47</v>
      </c>
      <c r="AG37" s="20" t="s">
        <v>48</v>
      </c>
      <c r="AH37" s="14" t="s">
        <v>49</v>
      </c>
      <c r="AI37" s="21">
        <f t="shared" si="3"/>
        <v>8</v>
      </c>
      <c r="AJ37" s="17">
        <v>8</v>
      </c>
      <c r="AK37" s="22">
        <f t="shared" si="4"/>
        <v>1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42</v>
      </c>
      <c r="AD38" s="19">
        <v>44444.5056944444</v>
      </c>
      <c r="AE38" s="14" t="s">
        <v>43</v>
      </c>
      <c r="AF38" s="14" t="s">
        <v>47</v>
      </c>
      <c r="AG38" s="20" t="s">
        <v>48</v>
      </c>
      <c r="AH38" s="14" t="s">
        <v>49</v>
      </c>
      <c r="AI38" s="21">
        <f t="shared" si="3"/>
        <v>30</v>
      </c>
      <c r="AJ38" s="17">
        <v>20</v>
      </c>
      <c r="AK38" s="22">
        <f t="shared" si="4"/>
        <v>0.66666666666666663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42</v>
      </c>
      <c r="AD39" s="19" t="s">
        <v>0</v>
      </c>
      <c r="AE39" s="14" t="s">
        <v>43</v>
      </c>
      <c r="AF39" s="14" t="s">
        <v>47</v>
      </c>
      <c r="AG39" s="20" t="s">
        <v>48</v>
      </c>
      <c r="AH39" s="14" t="s">
        <v>49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42</v>
      </c>
      <c r="AD40" s="19">
        <v>44444.502222222203</v>
      </c>
      <c r="AE40" s="14" t="s">
        <v>43</v>
      </c>
      <c r="AF40" s="14" t="s">
        <v>47</v>
      </c>
      <c r="AG40" s="20" t="s">
        <v>48</v>
      </c>
      <c r="AH40" s="14" t="s">
        <v>49</v>
      </c>
      <c r="AI40" s="21">
        <f t="shared" si="3"/>
        <v>0</v>
      </c>
      <c r="AJ40" s="17">
        <v>1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42</v>
      </c>
      <c r="AD41" s="19">
        <v>44444.5021180556</v>
      </c>
      <c r="AE41" s="14" t="s">
        <v>43</v>
      </c>
      <c r="AF41" s="14" t="s">
        <v>47</v>
      </c>
      <c r="AG41" s="20" t="s">
        <v>48</v>
      </c>
      <c r="AH41" s="14" t="s">
        <v>49</v>
      </c>
      <c r="AI41" s="21">
        <f t="shared" si="3"/>
        <v>8</v>
      </c>
      <c r="AJ41" s="17">
        <v>6</v>
      </c>
      <c r="AK41" s="22">
        <f t="shared" si="4"/>
        <v>0.75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42</v>
      </c>
      <c r="AD42" s="19">
        <v>44444.505891203698</v>
      </c>
      <c r="AE42" s="14" t="s">
        <v>43</v>
      </c>
      <c r="AF42" s="14" t="s">
        <v>47</v>
      </c>
      <c r="AG42" s="20" t="s">
        <v>48</v>
      </c>
      <c r="AH42" s="14" t="s">
        <v>49</v>
      </c>
      <c r="AI42" s="21">
        <f t="shared" si="3"/>
        <v>20</v>
      </c>
      <c r="AJ42" s="17">
        <v>3</v>
      </c>
      <c r="AK42" s="22">
        <f t="shared" si="4"/>
        <v>0.15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42</v>
      </c>
      <c r="AD43" s="19">
        <v>44444.501400462999</v>
      </c>
      <c r="AE43" s="14" t="s">
        <v>43</v>
      </c>
      <c r="AF43" s="14" t="s">
        <v>47</v>
      </c>
      <c r="AG43" s="20" t="s">
        <v>48</v>
      </c>
      <c r="AH43" s="14" t="s">
        <v>49</v>
      </c>
      <c r="AI43" s="21">
        <f t="shared" si="3"/>
        <v>9</v>
      </c>
      <c r="AJ43" s="17">
        <v>8</v>
      </c>
      <c r="AK43" s="22">
        <f t="shared" si="4"/>
        <v>0.88888888888888884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42</v>
      </c>
      <c r="AD44" s="19">
        <v>44444.500879629602</v>
      </c>
      <c r="AE44" s="14" t="s">
        <v>43</v>
      </c>
      <c r="AF44" s="14" t="s">
        <v>47</v>
      </c>
      <c r="AG44" s="20" t="s">
        <v>48</v>
      </c>
      <c r="AH44" s="14" t="s">
        <v>49</v>
      </c>
      <c r="AI44" s="21">
        <f t="shared" si="3"/>
        <v>8</v>
      </c>
      <c r="AJ44" s="17">
        <v>9</v>
      </c>
      <c r="AK44" s="22">
        <f t="shared" si="4"/>
        <v>1.125</v>
      </c>
      <c r="AL44" s="17">
        <v>1</v>
      </c>
      <c r="AM44" s="23">
        <f t="shared" si="5"/>
        <v>0.125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42</v>
      </c>
      <c r="AD45" s="19">
        <v>44444.505983796298</v>
      </c>
      <c r="AE45" s="14" t="s">
        <v>43</v>
      </c>
      <c r="AF45" s="14" t="s">
        <v>47</v>
      </c>
      <c r="AG45" s="20" t="s">
        <v>48</v>
      </c>
      <c r="AH45" s="14" t="s">
        <v>49</v>
      </c>
      <c r="AI45" s="21">
        <f t="shared" si="3"/>
        <v>15</v>
      </c>
      <c r="AJ45" s="17">
        <v>0</v>
      </c>
      <c r="AK45" s="22">
        <f t="shared" si="4"/>
        <v>0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42</v>
      </c>
      <c r="AD46" s="19">
        <v>44444.506527777798</v>
      </c>
      <c r="AE46" s="14" t="s">
        <v>43</v>
      </c>
      <c r="AF46" s="14" t="s">
        <v>47</v>
      </c>
      <c r="AG46" s="20" t="s">
        <v>48</v>
      </c>
      <c r="AH46" s="14" t="s">
        <v>49</v>
      </c>
      <c r="AI46" s="21">
        <f t="shared" si="3"/>
        <v>6</v>
      </c>
      <c r="AJ46" s="17">
        <v>0</v>
      </c>
      <c r="AK46" s="22">
        <f t="shared" si="4"/>
        <v>0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42</v>
      </c>
      <c r="AD47" s="19">
        <v>44444.507233796299</v>
      </c>
      <c r="AE47" s="14" t="s">
        <v>43</v>
      </c>
      <c r="AF47" s="14" t="s">
        <v>47</v>
      </c>
      <c r="AG47" s="20" t="s">
        <v>48</v>
      </c>
      <c r="AH47" s="14" t="s">
        <v>49</v>
      </c>
      <c r="AI47" s="21">
        <f t="shared" si="3"/>
        <v>12</v>
      </c>
      <c r="AJ47" s="17">
        <v>9</v>
      </c>
      <c r="AK47" s="22">
        <f t="shared" si="4"/>
        <v>0.75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42</v>
      </c>
      <c r="AD48" s="19">
        <v>44444.507696759298</v>
      </c>
      <c r="AE48" s="14" t="s">
        <v>43</v>
      </c>
      <c r="AF48" s="14" t="s">
        <v>47</v>
      </c>
      <c r="AG48" s="20" t="s">
        <v>48</v>
      </c>
      <c r="AH48" s="14" t="s">
        <v>49</v>
      </c>
      <c r="AI48" s="21">
        <f t="shared" si="3"/>
        <v>10</v>
      </c>
      <c r="AJ48" s="17">
        <v>7</v>
      </c>
      <c r="AK48" s="22">
        <f t="shared" si="4"/>
        <v>0.7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1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42</v>
      </c>
      <c r="AD49" s="19">
        <v>44444.521018518499</v>
      </c>
      <c r="AE49" s="14" t="s">
        <v>43</v>
      </c>
      <c r="AF49" s="14" t="s">
        <v>47</v>
      </c>
      <c r="AG49" s="20" t="s">
        <v>48</v>
      </c>
      <c r="AH49" s="14" t="s">
        <v>49</v>
      </c>
      <c r="AI49" s="21">
        <f t="shared" si="3"/>
        <v>32</v>
      </c>
      <c r="AJ49" s="17">
        <v>12</v>
      </c>
      <c r="AK49" s="22">
        <f t="shared" si="4"/>
        <v>0.375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42</v>
      </c>
      <c r="AD50" s="19">
        <v>44444.506874999999</v>
      </c>
      <c r="AE50" s="14" t="s">
        <v>43</v>
      </c>
      <c r="AF50" s="14" t="s">
        <v>47</v>
      </c>
      <c r="AG50" s="20" t="s">
        <v>48</v>
      </c>
      <c r="AH50" s="14" t="s">
        <v>49</v>
      </c>
      <c r="AI50" s="21">
        <f t="shared" si="3"/>
        <v>14</v>
      </c>
      <c r="AJ50" s="17">
        <v>6</v>
      </c>
      <c r="AK50" s="22">
        <f t="shared" si="4"/>
        <v>0.42857142857142855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42</v>
      </c>
      <c r="AD51" s="19" t="s">
        <v>0</v>
      </c>
      <c r="AE51" s="14" t="s">
        <v>43</v>
      </c>
      <c r="AF51" s="14" t="s">
        <v>47</v>
      </c>
      <c r="AG51" s="20" t="s">
        <v>48</v>
      </c>
      <c r="AH51" s="14" t="s">
        <v>49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42</v>
      </c>
      <c r="AD52" s="19" t="s">
        <v>0</v>
      </c>
      <c r="AE52" s="14" t="s">
        <v>43</v>
      </c>
      <c r="AF52" s="14" t="s">
        <v>47</v>
      </c>
      <c r="AG52" s="20" t="s">
        <v>48</v>
      </c>
      <c r="AH52" s="14" t="s">
        <v>49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42</v>
      </c>
      <c r="AD53" s="19">
        <v>44444.507430555597</v>
      </c>
      <c r="AE53" s="14" t="s">
        <v>43</v>
      </c>
      <c r="AF53" s="14" t="s">
        <v>47</v>
      </c>
      <c r="AG53" s="20" t="s">
        <v>48</v>
      </c>
      <c r="AH53" s="14" t="s">
        <v>49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42</v>
      </c>
      <c r="AD54" s="19">
        <v>44444.520127314798</v>
      </c>
      <c r="AE54" s="14" t="s">
        <v>43</v>
      </c>
      <c r="AF54" s="14" t="s">
        <v>47</v>
      </c>
      <c r="AG54" s="20" t="s">
        <v>48</v>
      </c>
      <c r="AH54" s="14" t="s">
        <v>49</v>
      </c>
      <c r="AI54" s="21">
        <f t="shared" si="3"/>
        <v>28</v>
      </c>
      <c r="AJ54" s="17">
        <v>22</v>
      </c>
      <c r="AK54" s="22">
        <f t="shared" si="4"/>
        <v>0.7857142857142857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42</v>
      </c>
      <c r="AD55" s="19">
        <v>44444.513541666704</v>
      </c>
      <c r="AE55" s="14" t="s">
        <v>43</v>
      </c>
      <c r="AF55" s="14" t="s">
        <v>47</v>
      </c>
      <c r="AG55" s="20" t="s">
        <v>48</v>
      </c>
      <c r="AH55" s="14" t="s">
        <v>49</v>
      </c>
      <c r="AI55" s="21">
        <f t="shared" si="3"/>
        <v>16</v>
      </c>
      <c r="AJ55" s="17">
        <v>14</v>
      </c>
      <c r="AK55" s="22">
        <f t="shared" si="4"/>
        <v>0.875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42</v>
      </c>
      <c r="AD56" s="19">
        <v>44444.519490740699</v>
      </c>
      <c r="AE56" s="14" t="s">
        <v>43</v>
      </c>
      <c r="AF56" s="14" t="s">
        <v>47</v>
      </c>
      <c r="AG56" s="20" t="s">
        <v>48</v>
      </c>
      <c r="AH56" s="14" t="s">
        <v>49</v>
      </c>
      <c r="AI56" s="21">
        <f t="shared" si="3"/>
        <v>25</v>
      </c>
      <c r="AJ56" s="17">
        <v>29</v>
      </c>
      <c r="AK56" s="22">
        <f t="shared" si="4"/>
        <v>1.1599999999999999</v>
      </c>
      <c r="AL56" s="17">
        <v>2</v>
      </c>
      <c r="AM56" s="23">
        <f t="shared" si="5"/>
        <v>0.08</v>
      </c>
      <c r="AN56" s="17">
        <v>1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42</v>
      </c>
      <c r="AD57" s="19">
        <v>44444.4924537037</v>
      </c>
      <c r="AE57" s="14" t="s">
        <v>43</v>
      </c>
      <c r="AF57" s="14" t="s">
        <v>47</v>
      </c>
      <c r="AG57" s="20" t="s">
        <v>48</v>
      </c>
      <c r="AH57" s="14" t="s">
        <v>49</v>
      </c>
      <c r="AI57" s="21">
        <f t="shared" si="3"/>
        <v>45</v>
      </c>
      <c r="AJ57" s="17">
        <v>38</v>
      </c>
      <c r="AK57" s="22">
        <f t="shared" si="4"/>
        <v>0.84444444444444444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1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42</v>
      </c>
      <c r="AD58" s="19">
        <v>44444.508043981499</v>
      </c>
      <c r="AE58" s="14" t="s">
        <v>43</v>
      </c>
      <c r="AF58" s="14" t="s">
        <v>47</v>
      </c>
      <c r="AG58" s="20" t="s">
        <v>48</v>
      </c>
      <c r="AH58" s="14" t="s">
        <v>49</v>
      </c>
      <c r="AI58" s="21">
        <f t="shared" si="3"/>
        <v>16</v>
      </c>
      <c r="AJ58" s="17">
        <v>11</v>
      </c>
      <c r="AK58" s="22">
        <f t="shared" si="4"/>
        <v>0.6875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42</v>
      </c>
      <c r="AD59" s="19">
        <v>44444.490428240701</v>
      </c>
      <c r="AE59" s="14" t="s">
        <v>43</v>
      </c>
      <c r="AF59" s="14" t="s">
        <v>47</v>
      </c>
      <c r="AG59" s="20" t="s">
        <v>48</v>
      </c>
      <c r="AH59" s="14" t="s">
        <v>49</v>
      </c>
      <c r="AI59" s="21">
        <f t="shared" si="3"/>
        <v>31</v>
      </c>
      <c r="AJ59" s="17">
        <v>12</v>
      </c>
      <c r="AK59" s="22">
        <f t="shared" si="4"/>
        <v>0.38709677419354838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42</v>
      </c>
      <c r="AD60" s="19" t="s">
        <v>0</v>
      </c>
      <c r="AE60" s="14" t="s">
        <v>43</v>
      </c>
      <c r="AF60" s="14" t="s">
        <v>47</v>
      </c>
      <c r="AG60" s="20" t="s">
        <v>48</v>
      </c>
      <c r="AH60" s="14" t="s">
        <v>49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42</v>
      </c>
      <c r="AD61" s="19">
        <v>44444.509456018503</v>
      </c>
      <c r="AE61" s="14" t="s">
        <v>43</v>
      </c>
      <c r="AF61" s="14" t="s">
        <v>47</v>
      </c>
      <c r="AG61" s="20" t="s">
        <v>48</v>
      </c>
      <c r="AH61" s="14" t="s">
        <v>49</v>
      </c>
      <c r="AI61" s="21">
        <f t="shared" si="3"/>
        <v>23</v>
      </c>
      <c r="AJ61" s="17">
        <v>11</v>
      </c>
      <c r="AK61" s="22">
        <f t="shared" si="4"/>
        <v>0.47826086956521741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42</v>
      </c>
      <c r="AD62" s="19">
        <v>44444.520798611098</v>
      </c>
      <c r="AE62" s="14" t="s">
        <v>43</v>
      </c>
      <c r="AF62" s="14" t="s">
        <v>47</v>
      </c>
      <c r="AG62" s="20" t="s">
        <v>48</v>
      </c>
      <c r="AH62" s="14" t="s">
        <v>49</v>
      </c>
      <c r="AI62" s="21">
        <f t="shared" si="3"/>
        <v>12</v>
      </c>
      <c r="AJ62" s="17">
        <v>10</v>
      </c>
      <c r="AK62" s="22">
        <f t="shared" si="4"/>
        <v>0.83333333333333337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42</v>
      </c>
      <c r="AD63" s="19">
        <v>44444.518750000003</v>
      </c>
      <c r="AE63" s="14" t="s">
        <v>43</v>
      </c>
      <c r="AF63" s="14" t="s">
        <v>47</v>
      </c>
      <c r="AG63" s="20" t="s">
        <v>48</v>
      </c>
      <c r="AH63" s="14" t="s">
        <v>49</v>
      </c>
      <c r="AI63" s="21">
        <f t="shared" si="3"/>
        <v>17</v>
      </c>
      <c r="AJ63" s="17">
        <v>13</v>
      </c>
      <c r="AK63" s="22">
        <f t="shared" si="4"/>
        <v>0.76470588235294112</v>
      </c>
      <c r="AL63" s="17">
        <v>0</v>
      </c>
      <c r="AM63" s="23">
        <f t="shared" si="5"/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42</v>
      </c>
      <c r="AD64" s="19">
        <v>44444.523541666698</v>
      </c>
      <c r="AE64" s="14" t="s">
        <v>43</v>
      </c>
      <c r="AF64" s="14" t="s">
        <v>47</v>
      </c>
      <c r="AG64" s="20" t="s">
        <v>48</v>
      </c>
      <c r="AH64" s="14" t="s">
        <v>49</v>
      </c>
      <c r="AI64" s="21">
        <f t="shared" si="3"/>
        <v>13</v>
      </c>
      <c r="AJ64" s="17">
        <v>1</v>
      </c>
      <c r="AK64" s="22">
        <f t="shared" si="4"/>
        <v>7.6923076923076927E-2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42</v>
      </c>
      <c r="AD65" s="19">
        <v>44444.497939814799</v>
      </c>
      <c r="AE65" s="14" t="s">
        <v>43</v>
      </c>
      <c r="AF65" s="14" t="s">
        <v>47</v>
      </c>
      <c r="AG65" s="20" t="s">
        <v>48</v>
      </c>
      <c r="AH65" s="14" t="s">
        <v>49</v>
      </c>
      <c r="AI65" s="21">
        <f t="shared" si="3"/>
        <v>42</v>
      </c>
      <c r="AJ65" s="17">
        <v>36</v>
      </c>
      <c r="AK65" s="22">
        <f t="shared" si="4"/>
        <v>0.8571428571428571</v>
      </c>
      <c r="AL65" s="17">
        <v>1</v>
      </c>
      <c r="AM65" s="23">
        <f t="shared" si="5"/>
        <v>2.3809523809523808E-2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42</v>
      </c>
      <c r="AD66" s="19">
        <v>44444.4945717593</v>
      </c>
      <c r="AE66" s="14" t="s">
        <v>43</v>
      </c>
      <c r="AF66" s="14" t="s">
        <v>47</v>
      </c>
      <c r="AG66" s="20" t="s">
        <v>48</v>
      </c>
      <c r="AH66" s="14" t="s">
        <v>49</v>
      </c>
      <c r="AI66" s="21">
        <f t="shared" ref="AI66:AI129" si="9">F66-AN66</f>
        <v>24</v>
      </c>
      <c r="AJ66" s="17">
        <v>15</v>
      </c>
      <c r="AK66" s="22">
        <f t="shared" ref="AK66:AK129" si="10">IF(AI66=0,"-",AJ66/AI66)</f>
        <v>0.625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42</v>
      </c>
      <c r="AD67" s="19">
        <v>44444.516469907401</v>
      </c>
      <c r="AE67" s="14" t="s">
        <v>43</v>
      </c>
      <c r="AF67" s="14" t="s">
        <v>47</v>
      </c>
      <c r="AG67" s="20" t="s">
        <v>48</v>
      </c>
      <c r="AH67" s="14" t="s">
        <v>49</v>
      </c>
      <c r="AI67" s="21">
        <f t="shared" si="9"/>
        <v>23</v>
      </c>
      <c r="AJ67" s="17">
        <v>17</v>
      </c>
      <c r="AK67" s="22">
        <f t="shared" si="10"/>
        <v>0.73913043478260865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42</v>
      </c>
      <c r="AD68" s="19">
        <v>44444.482499999998</v>
      </c>
      <c r="AE68" s="14" t="s">
        <v>43</v>
      </c>
      <c r="AF68" s="14" t="s">
        <v>47</v>
      </c>
      <c r="AG68" s="20" t="s">
        <v>48</v>
      </c>
      <c r="AH68" s="14" t="s">
        <v>49</v>
      </c>
      <c r="AI68" s="21">
        <f t="shared" si="9"/>
        <v>16</v>
      </c>
      <c r="AJ68" s="17">
        <v>8</v>
      </c>
      <c r="AK68" s="22">
        <f t="shared" si="10"/>
        <v>0.5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42</v>
      </c>
      <c r="AD69" s="19" t="s">
        <v>0</v>
      </c>
      <c r="AE69" s="14" t="s">
        <v>43</v>
      </c>
      <c r="AF69" s="14" t="s">
        <v>47</v>
      </c>
      <c r="AG69" s="20" t="s">
        <v>48</v>
      </c>
      <c r="AH69" s="14" t="s">
        <v>49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42</v>
      </c>
      <c r="AD70" s="19" t="s">
        <v>0</v>
      </c>
      <c r="AE70" s="14" t="s">
        <v>43</v>
      </c>
      <c r="AF70" s="14" t="s">
        <v>47</v>
      </c>
      <c r="AG70" s="20" t="s">
        <v>48</v>
      </c>
      <c r="AH70" s="14" t="s">
        <v>49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42</v>
      </c>
      <c r="AD71" s="19">
        <v>44444.483483796299</v>
      </c>
      <c r="AE71" s="14" t="s">
        <v>43</v>
      </c>
      <c r="AF71" s="14" t="s">
        <v>47</v>
      </c>
      <c r="AG71" s="20" t="s">
        <v>48</v>
      </c>
      <c r="AH71" s="14" t="s">
        <v>49</v>
      </c>
      <c r="AI71" s="21">
        <f t="shared" si="9"/>
        <v>30</v>
      </c>
      <c r="AJ71" s="17">
        <v>13</v>
      </c>
      <c r="AK71" s="22">
        <f t="shared" si="10"/>
        <v>0.43333333333333335</v>
      </c>
      <c r="AL71" s="17">
        <v>0</v>
      </c>
      <c r="AM71" s="23">
        <f t="shared" si="11"/>
        <v>0</v>
      </c>
      <c r="AN71" s="17">
        <v>1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42</v>
      </c>
      <c r="AD72" s="19">
        <v>44444.4844212963</v>
      </c>
      <c r="AE72" s="14" t="s">
        <v>43</v>
      </c>
      <c r="AF72" s="14" t="s">
        <v>47</v>
      </c>
      <c r="AG72" s="20" t="s">
        <v>48</v>
      </c>
      <c r="AH72" s="14" t="s">
        <v>49</v>
      </c>
      <c r="AI72" s="21">
        <f t="shared" si="9"/>
        <v>7</v>
      </c>
      <c r="AJ72" s="17">
        <v>6</v>
      </c>
      <c r="AK72" s="22">
        <f t="shared" si="10"/>
        <v>0.8571428571428571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42</v>
      </c>
      <c r="AD73" s="19">
        <v>44444.4913773148</v>
      </c>
      <c r="AE73" s="14" t="s">
        <v>43</v>
      </c>
      <c r="AF73" s="14" t="s">
        <v>47</v>
      </c>
      <c r="AG73" s="20" t="s">
        <v>48</v>
      </c>
      <c r="AH73" s="14" t="s">
        <v>49</v>
      </c>
      <c r="AI73" s="21">
        <f t="shared" si="9"/>
        <v>18</v>
      </c>
      <c r="AJ73" s="17">
        <v>10</v>
      </c>
      <c r="AK73" s="22">
        <f t="shared" si="10"/>
        <v>0.55555555555555558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42</v>
      </c>
      <c r="AD74" s="19">
        <v>44444.488449074102</v>
      </c>
      <c r="AE74" s="14" t="s">
        <v>43</v>
      </c>
      <c r="AF74" s="14" t="s">
        <v>47</v>
      </c>
      <c r="AG74" s="20" t="s">
        <v>48</v>
      </c>
      <c r="AH74" s="14" t="s">
        <v>49</v>
      </c>
      <c r="AI74" s="21">
        <f t="shared" si="9"/>
        <v>10</v>
      </c>
      <c r="AJ74" s="17">
        <v>11</v>
      </c>
      <c r="AK74" s="22">
        <f t="shared" si="10"/>
        <v>1.1000000000000001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42</v>
      </c>
      <c r="AD75" s="19">
        <v>44444.492025462998</v>
      </c>
      <c r="AE75" s="14" t="s">
        <v>43</v>
      </c>
      <c r="AF75" s="14" t="s">
        <v>47</v>
      </c>
      <c r="AG75" s="20" t="s">
        <v>48</v>
      </c>
      <c r="AH75" s="14" t="s">
        <v>49</v>
      </c>
      <c r="AI75" s="21">
        <f t="shared" si="9"/>
        <v>6</v>
      </c>
      <c r="AJ75" s="17">
        <v>6</v>
      </c>
      <c r="AK75" s="22">
        <f t="shared" si="10"/>
        <v>1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42</v>
      </c>
      <c r="AD76" s="19">
        <v>44444.484618055598</v>
      </c>
      <c r="AE76" s="14" t="s">
        <v>43</v>
      </c>
      <c r="AF76" s="14" t="s">
        <v>47</v>
      </c>
      <c r="AG76" s="20" t="s">
        <v>48</v>
      </c>
      <c r="AH76" s="14" t="s">
        <v>49</v>
      </c>
      <c r="AI76" s="21">
        <f t="shared" si="9"/>
        <v>9</v>
      </c>
      <c r="AJ76" s="17">
        <v>4</v>
      </c>
      <c r="AK76" s="22">
        <f t="shared" si="10"/>
        <v>0.44444444444444442</v>
      </c>
      <c r="AL76" s="17">
        <v>1</v>
      </c>
      <c r="AM76" s="23">
        <f t="shared" si="11"/>
        <v>0.1111111111111111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42</v>
      </c>
      <c r="AD77" s="19">
        <v>44444.486886574101</v>
      </c>
      <c r="AE77" s="14" t="s">
        <v>43</v>
      </c>
      <c r="AF77" s="14" t="s">
        <v>47</v>
      </c>
      <c r="AG77" s="20" t="s">
        <v>48</v>
      </c>
      <c r="AH77" s="14" t="s">
        <v>49</v>
      </c>
      <c r="AI77" s="21">
        <f t="shared" si="9"/>
        <v>14</v>
      </c>
      <c r="AJ77" s="17">
        <v>11</v>
      </c>
      <c r="AK77" s="22">
        <f t="shared" si="10"/>
        <v>0.7857142857142857</v>
      </c>
      <c r="AL77" s="17">
        <v>1</v>
      </c>
      <c r="AM77" s="23">
        <f t="shared" si="11"/>
        <v>7.1428571428571425E-2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42</v>
      </c>
      <c r="AD78" s="19">
        <v>44444.4860416667</v>
      </c>
      <c r="AE78" s="14" t="s">
        <v>43</v>
      </c>
      <c r="AF78" s="14" t="s">
        <v>47</v>
      </c>
      <c r="AG78" s="20" t="s">
        <v>48</v>
      </c>
      <c r="AH78" s="14" t="s">
        <v>49</v>
      </c>
      <c r="AI78" s="21">
        <f t="shared" si="9"/>
        <v>4</v>
      </c>
      <c r="AJ78" s="17">
        <v>4</v>
      </c>
      <c r="AK78" s="22">
        <f t="shared" si="10"/>
        <v>1</v>
      </c>
      <c r="AL78" s="17">
        <v>0</v>
      </c>
      <c r="AM78" s="23">
        <f t="shared" si="11"/>
        <v>0</v>
      </c>
      <c r="AN78" s="17">
        <v>4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42</v>
      </c>
      <c r="AD79" s="19">
        <v>44444.4843287037</v>
      </c>
      <c r="AE79" s="14" t="s">
        <v>43</v>
      </c>
      <c r="AF79" s="14" t="s">
        <v>47</v>
      </c>
      <c r="AG79" s="20" t="s">
        <v>48</v>
      </c>
      <c r="AH79" s="14" t="s">
        <v>49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42</v>
      </c>
      <c r="AD80" s="19">
        <v>44444.487025463</v>
      </c>
      <c r="AE80" s="14" t="s">
        <v>43</v>
      </c>
      <c r="AF80" s="14" t="s">
        <v>47</v>
      </c>
      <c r="AG80" s="20" t="s">
        <v>48</v>
      </c>
      <c r="AH80" s="14" t="s">
        <v>49</v>
      </c>
      <c r="AI80" s="21">
        <f t="shared" si="9"/>
        <v>16</v>
      </c>
      <c r="AJ80" s="17">
        <v>15</v>
      </c>
      <c r="AK80" s="22">
        <f t="shared" si="10"/>
        <v>0.9375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42</v>
      </c>
      <c r="AD81" s="19">
        <v>44444.491562499999</v>
      </c>
      <c r="AE81" s="14" t="s">
        <v>43</v>
      </c>
      <c r="AF81" s="14" t="s">
        <v>47</v>
      </c>
      <c r="AG81" s="20" t="s">
        <v>48</v>
      </c>
      <c r="AH81" s="14" t="s">
        <v>49</v>
      </c>
      <c r="AI81" s="21">
        <f t="shared" si="9"/>
        <v>17</v>
      </c>
      <c r="AJ81" s="17">
        <v>11</v>
      </c>
      <c r="AK81" s="22">
        <f t="shared" si="10"/>
        <v>0.6470588235294118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42</v>
      </c>
      <c r="AD82" s="19">
        <v>44444.4859027778</v>
      </c>
      <c r="AE82" s="14" t="s">
        <v>43</v>
      </c>
      <c r="AF82" s="14" t="s">
        <v>47</v>
      </c>
      <c r="AG82" s="20" t="s">
        <v>48</v>
      </c>
      <c r="AH82" s="14" t="s">
        <v>49</v>
      </c>
      <c r="AI82" s="21">
        <f t="shared" si="9"/>
        <v>18</v>
      </c>
      <c r="AJ82" s="17">
        <v>15</v>
      </c>
      <c r="AK82" s="22">
        <f t="shared" si="10"/>
        <v>0.83333333333333337</v>
      </c>
      <c r="AL82" s="17">
        <v>0</v>
      </c>
      <c r="AM82" s="23">
        <f t="shared" si="11"/>
        <v>0</v>
      </c>
      <c r="AN82" s="17">
        <v>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42</v>
      </c>
      <c r="AD83" s="19" t="s">
        <v>0</v>
      </c>
      <c r="AE83" s="14" t="s">
        <v>43</v>
      </c>
      <c r="AF83" s="14" t="s">
        <v>47</v>
      </c>
      <c r="AG83" s="20" t="s">
        <v>48</v>
      </c>
      <c r="AH83" s="14" t="s">
        <v>49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42</v>
      </c>
      <c r="AD84" s="19" t="s">
        <v>0</v>
      </c>
      <c r="AE84" s="14" t="s">
        <v>43</v>
      </c>
      <c r="AF84" s="14" t="s">
        <v>47</v>
      </c>
      <c r="AG84" s="20" t="s">
        <v>48</v>
      </c>
      <c r="AH84" s="14" t="s">
        <v>49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42</v>
      </c>
      <c r="AD85" s="19" t="s">
        <v>0</v>
      </c>
      <c r="AE85" s="14" t="s">
        <v>43</v>
      </c>
      <c r="AF85" s="14" t="s">
        <v>47</v>
      </c>
      <c r="AG85" s="20" t="s">
        <v>48</v>
      </c>
      <c r="AH85" s="14" t="s">
        <v>49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42</v>
      </c>
      <c r="AD86" s="19" t="s">
        <v>0</v>
      </c>
      <c r="AE86" s="14" t="s">
        <v>43</v>
      </c>
      <c r="AF86" s="14" t="s">
        <v>47</v>
      </c>
      <c r="AG86" s="20" t="s">
        <v>48</v>
      </c>
      <c r="AH86" s="14" t="s">
        <v>49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42</v>
      </c>
      <c r="AD87" s="19" t="s">
        <v>0</v>
      </c>
      <c r="AE87" s="14" t="s">
        <v>43</v>
      </c>
      <c r="AF87" s="14" t="s">
        <v>47</v>
      </c>
      <c r="AG87" s="20" t="s">
        <v>48</v>
      </c>
      <c r="AH87" s="14" t="s">
        <v>49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42</v>
      </c>
      <c r="AD88" s="19" t="s">
        <v>0</v>
      </c>
      <c r="AE88" s="14" t="s">
        <v>43</v>
      </c>
      <c r="AF88" s="14" t="s">
        <v>47</v>
      </c>
      <c r="AG88" s="20" t="s">
        <v>48</v>
      </c>
      <c r="AH88" s="14" t="s">
        <v>49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42</v>
      </c>
      <c r="AD89" s="19">
        <v>44444.4919212963</v>
      </c>
      <c r="AE89" s="14" t="s">
        <v>43</v>
      </c>
      <c r="AF89" s="14" t="s">
        <v>47</v>
      </c>
      <c r="AG89" s="20" t="s">
        <v>48</v>
      </c>
      <c r="AH89" s="14" t="s">
        <v>49</v>
      </c>
      <c r="AI89" s="21">
        <f t="shared" si="9"/>
        <v>12</v>
      </c>
      <c r="AJ89" s="17">
        <v>5</v>
      </c>
      <c r="AK89" s="22">
        <f t="shared" si="10"/>
        <v>0.41666666666666669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42</v>
      </c>
      <c r="AD90" s="19" t="s">
        <v>0</v>
      </c>
      <c r="AE90" s="14" t="s">
        <v>43</v>
      </c>
      <c r="AF90" s="14" t="s">
        <v>47</v>
      </c>
      <c r="AG90" s="20" t="s">
        <v>48</v>
      </c>
      <c r="AH90" s="14" t="s">
        <v>49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42</v>
      </c>
      <c r="AD91" s="19">
        <v>44444.488819444399</v>
      </c>
      <c r="AE91" s="14" t="s">
        <v>43</v>
      </c>
      <c r="AF91" s="14" t="s">
        <v>47</v>
      </c>
      <c r="AG91" s="20" t="s">
        <v>48</v>
      </c>
      <c r="AH91" s="14" t="s">
        <v>49</v>
      </c>
      <c r="AI91" s="21">
        <f t="shared" si="9"/>
        <v>29</v>
      </c>
      <c r="AJ91" s="17">
        <v>24</v>
      </c>
      <c r="AK91" s="22">
        <f t="shared" si="10"/>
        <v>0.82758620689655171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42</v>
      </c>
      <c r="AD92" s="19">
        <v>44444.488252314797</v>
      </c>
      <c r="AE92" s="14" t="s">
        <v>43</v>
      </c>
      <c r="AF92" s="14" t="s">
        <v>47</v>
      </c>
      <c r="AG92" s="20" t="s">
        <v>48</v>
      </c>
      <c r="AH92" s="14" t="s">
        <v>49</v>
      </c>
      <c r="AI92" s="21">
        <f t="shared" si="9"/>
        <v>29</v>
      </c>
      <c r="AJ92" s="17">
        <v>21</v>
      </c>
      <c r="AK92" s="22">
        <f t="shared" si="10"/>
        <v>0.72413793103448276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42</v>
      </c>
      <c r="AD93" s="19">
        <v>44444.486284722203</v>
      </c>
      <c r="AE93" s="14" t="s">
        <v>43</v>
      </c>
      <c r="AF93" s="14" t="s">
        <v>47</v>
      </c>
      <c r="AG93" s="20" t="s">
        <v>48</v>
      </c>
      <c r="AH93" s="14" t="s">
        <v>49</v>
      </c>
      <c r="AI93" s="21">
        <f t="shared" si="9"/>
        <v>12</v>
      </c>
      <c r="AJ93" s="17">
        <v>8</v>
      </c>
      <c r="AK93" s="22">
        <f t="shared" si="10"/>
        <v>0.66666666666666663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42</v>
      </c>
      <c r="AD94" s="19">
        <v>44444.487881944398</v>
      </c>
      <c r="AE94" s="14" t="s">
        <v>43</v>
      </c>
      <c r="AF94" s="14" t="s">
        <v>47</v>
      </c>
      <c r="AG94" s="20" t="s">
        <v>48</v>
      </c>
      <c r="AH94" s="14" t="s">
        <v>49</v>
      </c>
      <c r="AI94" s="21">
        <f t="shared" si="9"/>
        <v>21</v>
      </c>
      <c r="AJ94" s="17">
        <v>9</v>
      </c>
      <c r="AK94" s="22">
        <f t="shared" si="10"/>
        <v>0.42857142857142855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42</v>
      </c>
      <c r="AD95" s="19">
        <v>44444.482997685198</v>
      </c>
      <c r="AE95" s="14" t="s">
        <v>43</v>
      </c>
      <c r="AF95" s="14" t="s">
        <v>47</v>
      </c>
      <c r="AG95" s="20" t="s">
        <v>48</v>
      </c>
      <c r="AH95" s="14" t="s">
        <v>49</v>
      </c>
      <c r="AI95" s="21">
        <f t="shared" si="9"/>
        <v>5</v>
      </c>
      <c r="AJ95" s="17">
        <v>1</v>
      </c>
      <c r="AK95" s="22">
        <f t="shared" si="10"/>
        <v>0.2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42</v>
      </c>
      <c r="AD96" s="19" t="s">
        <v>0</v>
      </c>
      <c r="AE96" s="14" t="s">
        <v>43</v>
      </c>
      <c r="AF96" s="14" t="s">
        <v>47</v>
      </c>
      <c r="AG96" s="20" t="s">
        <v>48</v>
      </c>
      <c r="AH96" s="14" t="s">
        <v>49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42</v>
      </c>
      <c r="AD97" s="19" t="s">
        <v>0</v>
      </c>
      <c r="AE97" s="14" t="s">
        <v>43</v>
      </c>
      <c r="AF97" s="14" t="s">
        <v>47</v>
      </c>
      <c r="AG97" s="20" t="s">
        <v>48</v>
      </c>
      <c r="AH97" s="14" t="s">
        <v>49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42</v>
      </c>
      <c r="AD98" s="19">
        <v>44444.482870370397</v>
      </c>
      <c r="AE98" s="14" t="s">
        <v>43</v>
      </c>
      <c r="AF98" s="14" t="s">
        <v>47</v>
      </c>
      <c r="AG98" s="20" t="s">
        <v>48</v>
      </c>
      <c r="AH98" s="14" t="s">
        <v>49</v>
      </c>
      <c r="AI98" s="21">
        <f t="shared" si="9"/>
        <v>7</v>
      </c>
      <c r="AJ98" s="17">
        <v>2</v>
      </c>
      <c r="AK98" s="22">
        <f t="shared" si="10"/>
        <v>0.2857142857142857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42</v>
      </c>
      <c r="AD99" s="19">
        <v>44444.483761574098</v>
      </c>
      <c r="AE99" s="14" t="s">
        <v>43</v>
      </c>
      <c r="AF99" s="14" t="s">
        <v>47</v>
      </c>
      <c r="AG99" s="20" t="s">
        <v>48</v>
      </c>
      <c r="AH99" s="14" t="s">
        <v>49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42</v>
      </c>
      <c r="AD100" s="19">
        <v>44444.489409722199</v>
      </c>
      <c r="AE100" s="14" t="s">
        <v>43</v>
      </c>
      <c r="AF100" s="14" t="s">
        <v>47</v>
      </c>
      <c r="AG100" s="20" t="s">
        <v>48</v>
      </c>
      <c r="AH100" s="14" t="s">
        <v>49</v>
      </c>
      <c r="AI100" s="21">
        <f t="shared" si="9"/>
        <v>24</v>
      </c>
      <c r="AJ100" s="17">
        <v>10</v>
      </c>
      <c r="AK100" s="22">
        <f t="shared" si="10"/>
        <v>0.41666666666666669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42</v>
      </c>
      <c r="AD101" s="19">
        <v>44444.487662036998</v>
      </c>
      <c r="AE101" s="14" t="s">
        <v>43</v>
      </c>
      <c r="AF101" s="14" t="s">
        <v>47</v>
      </c>
      <c r="AG101" s="20" t="s">
        <v>48</v>
      </c>
      <c r="AH101" s="14" t="s">
        <v>49</v>
      </c>
      <c r="AI101" s="21">
        <f t="shared" si="9"/>
        <v>21</v>
      </c>
      <c r="AJ101" s="17">
        <v>13</v>
      </c>
      <c r="AK101" s="22">
        <f t="shared" si="10"/>
        <v>0.61904761904761907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42</v>
      </c>
      <c r="AD102" s="19" t="s">
        <v>0</v>
      </c>
      <c r="AE102" s="14" t="s">
        <v>43</v>
      </c>
      <c r="AF102" s="14" t="s">
        <v>47</v>
      </c>
      <c r="AG102" s="20" t="s">
        <v>48</v>
      </c>
      <c r="AH102" s="14" t="s">
        <v>49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42</v>
      </c>
      <c r="AD103" s="19">
        <v>44444.489606481497</v>
      </c>
      <c r="AE103" s="14" t="s">
        <v>43</v>
      </c>
      <c r="AF103" s="14" t="s">
        <v>47</v>
      </c>
      <c r="AG103" s="20" t="s">
        <v>48</v>
      </c>
      <c r="AH103" s="14" t="s">
        <v>49</v>
      </c>
      <c r="AI103" s="21">
        <f t="shared" si="9"/>
        <v>21</v>
      </c>
      <c r="AJ103" s="17">
        <v>12</v>
      </c>
      <c r="AK103" s="22">
        <f t="shared" si="10"/>
        <v>0.5714285714285714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42</v>
      </c>
      <c r="AD104" s="19">
        <v>44444.484212962998</v>
      </c>
      <c r="AE104" s="14" t="s">
        <v>43</v>
      </c>
      <c r="AF104" s="14" t="s">
        <v>47</v>
      </c>
      <c r="AG104" s="20" t="s">
        <v>48</v>
      </c>
      <c r="AH104" s="14" t="s">
        <v>49</v>
      </c>
      <c r="AI104" s="21">
        <f t="shared" si="9"/>
        <v>12</v>
      </c>
      <c r="AJ104" s="17">
        <v>1</v>
      </c>
      <c r="AK104" s="22">
        <f t="shared" si="10"/>
        <v>8.3333333333333329E-2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42</v>
      </c>
      <c r="AD105" s="19">
        <v>44444.485254629602</v>
      </c>
      <c r="AE105" s="14" t="s">
        <v>43</v>
      </c>
      <c r="AF105" s="14" t="s">
        <v>47</v>
      </c>
      <c r="AG105" s="20" t="s">
        <v>48</v>
      </c>
      <c r="AH105" s="14" t="s">
        <v>49</v>
      </c>
      <c r="AI105" s="21">
        <f t="shared" si="9"/>
        <v>12</v>
      </c>
      <c r="AJ105" s="17">
        <v>7</v>
      </c>
      <c r="AK105" s="22">
        <f t="shared" si="10"/>
        <v>0.58333333333333337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42</v>
      </c>
      <c r="AD106" s="19" t="s">
        <v>0</v>
      </c>
      <c r="AE106" s="14" t="s">
        <v>43</v>
      </c>
      <c r="AF106" s="14" t="s">
        <v>47</v>
      </c>
      <c r="AG106" s="20" t="s">
        <v>48</v>
      </c>
      <c r="AH106" s="14" t="s">
        <v>49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42</v>
      </c>
      <c r="AD107" s="19">
        <v>44444.4866666667</v>
      </c>
      <c r="AE107" s="14" t="s">
        <v>43</v>
      </c>
      <c r="AF107" s="14" t="s">
        <v>47</v>
      </c>
      <c r="AG107" s="20" t="s">
        <v>48</v>
      </c>
      <c r="AH107" s="14" t="s">
        <v>49</v>
      </c>
      <c r="AI107" s="21">
        <f t="shared" si="9"/>
        <v>10</v>
      </c>
      <c r="AJ107" s="17">
        <v>9</v>
      </c>
      <c r="AK107" s="22">
        <f t="shared" si="10"/>
        <v>0.9</v>
      </c>
      <c r="AL107" s="17">
        <v>1</v>
      </c>
      <c r="AM107" s="23">
        <f t="shared" si="11"/>
        <v>0.1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42</v>
      </c>
      <c r="AD108" s="19">
        <v>44444.487314814804</v>
      </c>
      <c r="AE108" s="14" t="s">
        <v>43</v>
      </c>
      <c r="AF108" s="14" t="s">
        <v>47</v>
      </c>
      <c r="AG108" s="20" t="s">
        <v>48</v>
      </c>
      <c r="AH108" s="14" t="s">
        <v>49</v>
      </c>
      <c r="AI108" s="21">
        <f t="shared" si="9"/>
        <v>14</v>
      </c>
      <c r="AJ108" s="17">
        <v>13</v>
      </c>
      <c r="AK108" s="22">
        <f t="shared" si="10"/>
        <v>0.9285714285714286</v>
      </c>
      <c r="AL108" s="17">
        <v>1</v>
      </c>
      <c r="AM108" s="23">
        <f t="shared" si="11"/>
        <v>7.1428571428571425E-2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42</v>
      </c>
      <c r="AD109" s="19">
        <v>44444.485567129603</v>
      </c>
      <c r="AE109" s="14" t="s">
        <v>43</v>
      </c>
      <c r="AF109" s="14" t="s">
        <v>47</v>
      </c>
      <c r="AG109" s="20" t="s">
        <v>48</v>
      </c>
      <c r="AH109" s="14" t="s">
        <v>49</v>
      </c>
      <c r="AI109" s="21">
        <f t="shared" si="9"/>
        <v>19</v>
      </c>
      <c r="AJ109" s="17">
        <v>19</v>
      </c>
      <c r="AK109" s="22">
        <f t="shared" si="10"/>
        <v>1</v>
      </c>
      <c r="AL109" s="17">
        <v>0</v>
      </c>
      <c r="AM109" s="23">
        <f t="shared" si="11"/>
        <v>0</v>
      </c>
      <c r="AN109" s="17">
        <v>2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42</v>
      </c>
      <c r="AD110" s="19">
        <v>44444.4840625</v>
      </c>
      <c r="AE110" s="14" t="s">
        <v>43</v>
      </c>
      <c r="AF110" s="14" t="s">
        <v>47</v>
      </c>
      <c r="AG110" s="20" t="s">
        <v>48</v>
      </c>
      <c r="AH110" s="14" t="s">
        <v>49</v>
      </c>
      <c r="AI110" s="21">
        <f t="shared" si="9"/>
        <v>5</v>
      </c>
      <c r="AJ110" s="17">
        <v>3</v>
      </c>
      <c r="AK110" s="22">
        <f t="shared" si="10"/>
        <v>0.6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42</v>
      </c>
      <c r="AD111" s="19">
        <v>44444.524467592601</v>
      </c>
      <c r="AE111" s="14" t="s">
        <v>43</v>
      </c>
      <c r="AF111" s="14" t="s">
        <v>47</v>
      </c>
      <c r="AG111" s="20" t="s">
        <v>48</v>
      </c>
      <c r="AH111" s="14" t="s">
        <v>49</v>
      </c>
      <c r="AI111" s="21">
        <f t="shared" si="9"/>
        <v>20</v>
      </c>
      <c r="AJ111" s="17">
        <v>15</v>
      </c>
      <c r="AK111" s="22">
        <f t="shared" si="10"/>
        <v>0.75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42</v>
      </c>
      <c r="AD112" s="19">
        <v>44444.525775463</v>
      </c>
      <c r="AE112" s="14" t="s">
        <v>43</v>
      </c>
      <c r="AF112" s="14" t="s">
        <v>47</v>
      </c>
      <c r="AG112" s="20" t="s">
        <v>48</v>
      </c>
      <c r="AH112" s="14" t="s">
        <v>49</v>
      </c>
      <c r="AI112" s="21">
        <f t="shared" si="9"/>
        <v>19</v>
      </c>
      <c r="AJ112" s="17">
        <v>15</v>
      </c>
      <c r="AK112" s="22">
        <f t="shared" si="10"/>
        <v>0.78947368421052633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42</v>
      </c>
      <c r="AD113" s="19">
        <v>44444.531458333302</v>
      </c>
      <c r="AE113" s="14" t="s">
        <v>43</v>
      </c>
      <c r="AF113" s="14" t="s">
        <v>47</v>
      </c>
      <c r="AG113" s="20" t="s">
        <v>48</v>
      </c>
      <c r="AH113" s="14" t="s">
        <v>49</v>
      </c>
      <c r="AI113" s="21">
        <f t="shared" si="9"/>
        <v>42</v>
      </c>
      <c r="AJ113" s="17">
        <v>12</v>
      </c>
      <c r="AK113" s="22">
        <f t="shared" si="10"/>
        <v>0.2857142857142857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1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42</v>
      </c>
      <c r="AD114" s="19">
        <v>44444.528333333299</v>
      </c>
      <c r="AE114" s="14" t="s">
        <v>43</v>
      </c>
      <c r="AF114" s="14" t="s">
        <v>47</v>
      </c>
      <c r="AG114" s="20" t="s">
        <v>48</v>
      </c>
      <c r="AH114" s="14" t="s">
        <v>49</v>
      </c>
      <c r="AI114" s="21">
        <f t="shared" si="9"/>
        <v>17</v>
      </c>
      <c r="AJ114" s="17">
        <v>12</v>
      </c>
      <c r="AK114" s="22">
        <f t="shared" si="10"/>
        <v>0.70588235294117652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42</v>
      </c>
      <c r="AD115" s="19">
        <v>44444.525335648097</v>
      </c>
      <c r="AE115" s="14" t="s">
        <v>43</v>
      </c>
      <c r="AF115" s="14" t="s">
        <v>47</v>
      </c>
      <c r="AG115" s="20" t="s">
        <v>48</v>
      </c>
      <c r="AH115" s="14" t="s">
        <v>49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42</v>
      </c>
      <c r="AD116" s="19" t="s">
        <v>0</v>
      </c>
      <c r="AE116" s="14" t="s">
        <v>43</v>
      </c>
      <c r="AF116" s="14" t="s">
        <v>47</v>
      </c>
      <c r="AG116" s="20" t="s">
        <v>48</v>
      </c>
      <c r="AH116" s="14" t="s">
        <v>49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42</v>
      </c>
      <c r="AD117" s="19" t="s">
        <v>0</v>
      </c>
      <c r="AE117" s="14" t="s">
        <v>43</v>
      </c>
      <c r="AF117" s="14" t="s">
        <v>47</v>
      </c>
      <c r="AG117" s="20" t="s">
        <v>48</v>
      </c>
      <c r="AH117" s="14" t="s">
        <v>49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42</v>
      </c>
      <c r="AD118" s="19">
        <v>44444.523657407401</v>
      </c>
      <c r="AE118" s="14" t="s">
        <v>43</v>
      </c>
      <c r="AF118" s="14" t="s">
        <v>47</v>
      </c>
      <c r="AG118" s="20" t="s">
        <v>48</v>
      </c>
      <c r="AH118" s="14" t="s">
        <v>49</v>
      </c>
      <c r="AI118" s="21">
        <f t="shared" si="9"/>
        <v>29</v>
      </c>
      <c r="AJ118" s="17">
        <v>23</v>
      </c>
      <c r="AK118" s="22">
        <f t="shared" si="10"/>
        <v>0.7931034482758621</v>
      </c>
      <c r="AL118" s="17">
        <v>0</v>
      </c>
      <c r="AM118" s="23">
        <f t="shared" si="11"/>
        <v>0</v>
      </c>
      <c r="AN118" s="17">
        <v>3</v>
      </c>
      <c r="AO118" s="17">
        <v>0</v>
      </c>
      <c r="AP118" s="17">
        <v>0</v>
      </c>
      <c r="AQ118" s="17">
        <v>0</v>
      </c>
      <c r="AR118" s="17">
        <v>0</v>
      </c>
      <c r="AS118" s="17">
        <v>2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42</v>
      </c>
      <c r="AD119" s="19">
        <v>44444.530682870398</v>
      </c>
      <c r="AE119" s="14" t="s">
        <v>43</v>
      </c>
      <c r="AF119" s="14" t="s">
        <v>47</v>
      </c>
      <c r="AG119" s="20" t="s">
        <v>48</v>
      </c>
      <c r="AH119" s="14" t="s">
        <v>49</v>
      </c>
      <c r="AI119" s="21">
        <f t="shared" si="9"/>
        <v>15</v>
      </c>
      <c r="AJ119" s="17">
        <v>11</v>
      </c>
      <c r="AK119" s="22">
        <f t="shared" si="10"/>
        <v>0.73333333333333328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1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42</v>
      </c>
      <c r="AD120" s="19">
        <v>44444.530740740702</v>
      </c>
      <c r="AE120" s="14" t="s">
        <v>43</v>
      </c>
      <c r="AF120" s="14" t="s">
        <v>47</v>
      </c>
      <c r="AG120" s="20" t="s">
        <v>48</v>
      </c>
      <c r="AH120" s="14" t="s">
        <v>49</v>
      </c>
      <c r="AI120" s="21">
        <f t="shared" si="9"/>
        <v>39</v>
      </c>
      <c r="AJ120" s="17">
        <v>13</v>
      </c>
      <c r="AK120" s="22">
        <f t="shared" si="10"/>
        <v>0.33333333333333331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1</v>
      </c>
      <c r="AQ120" s="17">
        <v>0</v>
      </c>
      <c r="AR120" s="17">
        <v>0</v>
      </c>
      <c r="AS120" s="17">
        <v>1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42</v>
      </c>
      <c r="AD121" s="19">
        <v>44444.5246064815</v>
      </c>
      <c r="AE121" s="14" t="s">
        <v>43</v>
      </c>
      <c r="AF121" s="14" t="s">
        <v>47</v>
      </c>
      <c r="AG121" s="20" t="s">
        <v>48</v>
      </c>
      <c r="AH121" s="14" t="s">
        <v>49</v>
      </c>
      <c r="AI121" s="21">
        <f t="shared" si="9"/>
        <v>21</v>
      </c>
      <c r="AJ121" s="17">
        <v>13</v>
      </c>
      <c r="AK121" s="22">
        <f t="shared" si="10"/>
        <v>0.61904761904761907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42</v>
      </c>
      <c r="AD122" s="19" t="s">
        <v>0</v>
      </c>
      <c r="AE122" s="14" t="s">
        <v>43</v>
      </c>
      <c r="AF122" s="14" t="s">
        <v>47</v>
      </c>
      <c r="AG122" s="20" t="s">
        <v>48</v>
      </c>
      <c r="AH122" s="14" t="s">
        <v>49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42</v>
      </c>
      <c r="AD123" s="19" t="s">
        <v>0</v>
      </c>
      <c r="AE123" s="14" t="s">
        <v>43</v>
      </c>
      <c r="AF123" s="14" t="s">
        <v>47</v>
      </c>
      <c r="AG123" s="20" t="s">
        <v>48</v>
      </c>
      <c r="AH123" s="14" t="s">
        <v>49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42</v>
      </c>
      <c r="AD124" s="19">
        <v>44444.525254629603</v>
      </c>
      <c r="AE124" s="14" t="s">
        <v>43</v>
      </c>
      <c r="AF124" s="14" t="s">
        <v>47</v>
      </c>
      <c r="AG124" s="20" t="s">
        <v>48</v>
      </c>
      <c r="AH124" s="14" t="s">
        <v>49</v>
      </c>
      <c r="AI124" s="21">
        <f t="shared" si="9"/>
        <v>14</v>
      </c>
      <c r="AJ124" s="17">
        <v>5</v>
      </c>
      <c r="AK124" s="22">
        <f t="shared" si="10"/>
        <v>0.35714285714285715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42</v>
      </c>
      <c r="AD125" s="19">
        <v>44444.524131944403</v>
      </c>
      <c r="AE125" s="14" t="s">
        <v>43</v>
      </c>
      <c r="AF125" s="14" t="s">
        <v>47</v>
      </c>
      <c r="AG125" s="20" t="s">
        <v>48</v>
      </c>
      <c r="AH125" s="14" t="s">
        <v>49</v>
      </c>
      <c r="AI125" s="21">
        <f t="shared" si="9"/>
        <v>49</v>
      </c>
      <c r="AJ125" s="17">
        <v>19</v>
      </c>
      <c r="AK125" s="22">
        <f t="shared" si="10"/>
        <v>0.38775510204081631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42</v>
      </c>
      <c r="AD126" s="19" t="s">
        <v>0</v>
      </c>
      <c r="AE126" s="14" t="s">
        <v>43</v>
      </c>
      <c r="AF126" s="14" t="s">
        <v>47</v>
      </c>
      <c r="AG126" s="20" t="s">
        <v>48</v>
      </c>
      <c r="AH126" s="14" t="s">
        <v>49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42</v>
      </c>
      <c r="AD127" s="19">
        <v>44444.529525462996</v>
      </c>
      <c r="AE127" s="14" t="s">
        <v>43</v>
      </c>
      <c r="AF127" s="14" t="s">
        <v>47</v>
      </c>
      <c r="AG127" s="20" t="s">
        <v>48</v>
      </c>
      <c r="AH127" s="14" t="s">
        <v>49</v>
      </c>
      <c r="AI127" s="21">
        <f t="shared" si="9"/>
        <v>25</v>
      </c>
      <c r="AJ127" s="17">
        <v>19</v>
      </c>
      <c r="AK127" s="22">
        <f t="shared" si="10"/>
        <v>0.76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42</v>
      </c>
      <c r="AD128" s="19" t="s">
        <v>0</v>
      </c>
      <c r="AE128" s="14" t="s">
        <v>43</v>
      </c>
      <c r="AF128" s="14" t="s">
        <v>47</v>
      </c>
      <c r="AG128" s="20" t="s">
        <v>48</v>
      </c>
      <c r="AH128" s="14" t="s">
        <v>49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42</v>
      </c>
      <c r="AD129" s="19">
        <v>44444.509629629603</v>
      </c>
      <c r="AE129" s="14" t="s">
        <v>43</v>
      </c>
      <c r="AF129" s="14" t="s">
        <v>47</v>
      </c>
      <c r="AG129" s="20" t="s">
        <v>48</v>
      </c>
      <c r="AH129" s="14" t="s">
        <v>49</v>
      </c>
      <c r="AI129" s="21">
        <f t="shared" si="9"/>
        <v>35</v>
      </c>
      <c r="AJ129" s="17">
        <v>15</v>
      </c>
      <c r="AK129" s="22">
        <f t="shared" si="10"/>
        <v>0.42857142857142855</v>
      </c>
      <c r="AL129" s="17">
        <v>0</v>
      </c>
      <c r="AM129" s="23">
        <f t="shared" si="11"/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42</v>
      </c>
      <c r="AD130" s="19" t="s">
        <v>0</v>
      </c>
      <c r="AE130" s="14" t="s">
        <v>43</v>
      </c>
      <c r="AF130" s="14" t="s">
        <v>47</v>
      </c>
      <c r="AG130" s="20" t="s">
        <v>48</v>
      </c>
      <c r="AH130" s="14" t="s">
        <v>49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42</v>
      </c>
      <c r="AD131" s="19" t="s">
        <v>0</v>
      </c>
      <c r="AE131" s="14" t="s">
        <v>43</v>
      </c>
      <c r="AF131" s="14" t="s">
        <v>47</v>
      </c>
      <c r="AG131" s="20" t="s">
        <v>48</v>
      </c>
      <c r="AH131" s="14" t="s">
        <v>49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42</v>
      </c>
      <c r="AD132" s="19" t="s">
        <v>0</v>
      </c>
      <c r="AE132" s="14" t="s">
        <v>43</v>
      </c>
      <c r="AF132" s="14" t="s">
        <v>47</v>
      </c>
      <c r="AG132" s="20" t="s">
        <v>48</v>
      </c>
      <c r="AH132" s="14" t="s">
        <v>49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42</v>
      </c>
      <c r="AD133" s="19">
        <v>44444.508784722202</v>
      </c>
      <c r="AE133" s="14" t="s">
        <v>43</v>
      </c>
      <c r="AF133" s="14" t="s">
        <v>47</v>
      </c>
      <c r="AG133" s="20" t="s">
        <v>48</v>
      </c>
      <c r="AH133" s="14" t="s">
        <v>49</v>
      </c>
      <c r="AI133" s="21">
        <f t="shared" si="15"/>
        <v>41</v>
      </c>
      <c r="AJ133" s="17">
        <v>22</v>
      </c>
      <c r="AK133" s="22">
        <f t="shared" si="16"/>
        <v>0.53658536585365857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42</v>
      </c>
      <c r="AD134" s="19" t="s">
        <v>0</v>
      </c>
      <c r="AE134" s="14" t="s">
        <v>43</v>
      </c>
      <c r="AF134" s="14" t="s">
        <v>47</v>
      </c>
      <c r="AG134" s="20" t="s">
        <v>48</v>
      </c>
      <c r="AH134" s="14" t="s">
        <v>49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42</v>
      </c>
      <c r="AD135" s="19">
        <v>44444.522708333301</v>
      </c>
      <c r="AE135" s="14" t="s">
        <v>43</v>
      </c>
      <c r="AF135" s="14" t="s">
        <v>47</v>
      </c>
      <c r="AG135" s="20" t="s">
        <v>48</v>
      </c>
      <c r="AH135" s="14" t="s">
        <v>49</v>
      </c>
      <c r="AI135" s="21">
        <f t="shared" si="15"/>
        <v>2</v>
      </c>
      <c r="AJ135" s="17">
        <v>2</v>
      </c>
      <c r="AK135" s="22">
        <f t="shared" si="16"/>
        <v>1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42</v>
      </c>
      <c r="AD136" s="19" t="s">
        <v>0</v>
      </c>
      <c r="AE136" s="14" t="s">
        <v>43</v>
      </c>
      <c r="AF136" s="14" t="s">
        <v>47</v>
      </c>
      <c r="AG136" s="20" t="s">
        <v>48</v>
      </c>
      <c r="AH136" s="14" t="s">
        <v>49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42</v>
      </c>
      <c r="AD137" s="19" t="s">
        <v>0</v>
      </c>
      <c r="AE137" s="14" t="s">
        <v>43</v>
      </c>
      <c r="AF137" s="14" t="s">
        <v>47</v>
      </c>
      <c r="AG137" s="20" t="s">
        <v>48</v>
      </c>
      <c r="AH137" s="14" t="s">
        <v>49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42</v>
      </c>
      <c r="AD138" s="19" t="s">
        <v>0</v>
      </c>
      <c r="AE138" s="14" t="s">
        <v>43</v>
      </c>
      <c r="AF138" s="14" t="s">
        <v>47</v>
      </c>
      <c r="AG138" s="20" t="s">
        <v>48</v>
      </c>
      <c r="AH138" s="14" t="s">
        <v>49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42</v>
      </c>
      <c r="AD139" s="19" t="s">
        <v>0</v>
      </c>
      <c r="AE139" s="14" t="s">
        <v>43</v>
      </c>
      <c r="AF139" s="14" t="s">
        <v>47</v>
      </c>
      <c r="AG139" s="20" t="s">
        <v>48</v>
      </c>
      <c r="AH139" s="14" t="s">
        <v>49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42</v>
      </c>
      <c r="AD140" s="19" t="s">
        <v>0</v>
      </c>
      <c r="AE140" s="14" t="s">
        <v>43</v>
      </c>
      <c r="AF140" s="14" t="s">
        <v>47</v>
      </c>
      <c r="AG140" s="20" t="s">
        <v>48</v>
      </c>
      <c r="AH140" s="14" t="s">
        <v>49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42</v>
      </c>
      <c r="AD141" s="19" t="s">
        <v>0</v>
      </c>
      <c r="AE141" s="14" t="s">
        <v>43</v>
      </c>
      <c r="AF141" s="14" t="s">
        <v>47</v>
      </c>
      <c r="AG141" s="20" t="s">
        <v>48</v>
      </c>
      <c r="AH141" s="14" t="s">
        <v>49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42</v>
      </c>
      <c r="AD142" s="19" t="s">
        <v>0</v>
      </c>
      <c r="AE142" s="14" t="s">
        <v>43</v>
      </c>
      <c r="AF142" s="14" t="s">
        <v>47</v>
      </c>
      <c r="AG142" s="20" t="s">
        <v>48</v>
      </c>
      <c r="AH142" s="14" t="s">
        <v>49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42</v>
      </c>
      <c r="AD143" s="19">
        <v>44444.494560185201</v>
      </c>
      <c r="AE143" s="14" t="s">
        <v>43</v>
      </c>
      <c r="AF143" s="14" t="s">
        <v>47</v>
      </c>
      <c r="AG143" s="20" t="s">
        <v>48</v>
      </c>
      <c r="AH143" s="14" t="s">
        <v>49</v>
      </c>
      <c r="AI143" s="21">
        <f t="shared" si="15"/>
        <v>18</v>
      </c>
      <c r="AJ143" s="17">
        <v>10</v>
      </c>
      <c r="AK143" s="22">
        <f t="shared" si="16"/>
        <v>0.55555555555555558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42</v>
      </c>
      <c r="AD144" s="19">
        <v>44444.498749999999</v>
      </c>
      <c r="AE144" s="14" t="s">
        <v>43</v>
      </c>
      <c r="AF144" s="14" t="s">
        <v>47</v>
      </c>
      <c r="AG144" s="20" t="s">
        <v>48</v>
      </c>
      <c r="AH144" s="14" t="s">
        <v>49</v>
      </c>
      <c r="AI144" s="21">
        <f t="shared" si="15"/>
        <v>14</v>
      </c>
      <c r="AJ144" s="17">
        <v>12</v>
      </c>
      <c r="AK144" s="22">
        <f t="shared" si="16"/>
        <v>0.8571428571428571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1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42</v>
      </c>
      <c r="AD145" s="19" t="s">
        <v>0</v>
      </c>
      <c r="AE145" s="14" t="s">
        <v>43</v>
      </c>
      <c r="AF145" s="14" t="s">
        <v>47</v>
      </c>
      <c r="AG145" s="20" t="s">
        <v>48</v>
      </c>
      <c r="AH145" s="14" t="s">
        <v>49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42</v>
      </c>
      <c r="AD146" s="19">
        <v>44444.480590277803</v>
      </c>
      <c r="AE146" s="14" t="s">
        <v>43</v>
      </c>
      <c r="AF146" s="14" t="s">
        <v>47</v>
      </c>
      <c r="AG146" s="20" t="s">
        <v>48</v>
      </c>
      <c r="AH146" s="14" t="s">
        <v>49</v>
      </c>
      <c r="AI146" s="21">
        <f t="shared" si="15"/>
        <v>4</v>
      </c>
      <c r="AJ146" s="17">
        <v>1</v>
      </c>
      <c r="AK146" s="22">
        <f t="shared" si="16"/>
        <v>0.25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42</v>
      </c>
      <c r="AD147" s="19">
        <v>44444.4949305556</v>
      </c>
      <c r="AE147" s="14" t="s">
        <v>43</v>
      </c>
      <c r="AF147" s="14" t="s">
        <v>47</v>
      </c>
      <c r="AG147" s="20" t="s">
        <v>48</v>
      </c>
      <c r="AH147" s="14" t="s">
        <v>49</v>
      </c>
      <c r="AI147" s="21">
        <f t="shared" si="15"/>
        <v>45</v>
      </c>
      <c r="AJ147" s="17">
        <v>27</v>
      </c>
      <c r="AK147" s="22">
        <f t="shared" si="16"/>
        <v>0.6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42</v>
      </c>
      <c r="AD148" s="19">
        <v>44444.480462963002</v>
      </c>
      <c r="AE148" s="14" t="s">
        <v>43</v>
      </c>
      <c r="AF148" s="14" t="s">
        <v>47</v>
      </c>
      <c r="AG148" s="20" t="s">
        <v>48</v>
      </c>
      <c r="AH148" s="14" t="s">
        <v>49</v>
      </c>
      <c r="AI148" s="21">
        <f t="shared" si="15"/>
        <v>48</v>
      </c>
      <c r="AJ148" s="17">
        <v>30</v>
      </c>
      <c r="AK148" s="22">
        <f t="shared" si="16"/>
        <v>0.625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42</v>
      </c>
      <c r="AD149" s="19" t="s">
        <v>0</v>
      </c>
      <c r="AE149" s="14" t="s">
        <v>43</v>
      </c>
      <c r="AF149" s="14" t="s">
        <v>47</v>
      </c>
      <c r="AG149" s="20" t="s">
        <v>48</v>
      </c>
      <c r="AH149" s="14" t="s">
        <v>49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42</v>
      </c>
      <c r="AD150" s="19">
        <v>44444.474050925899</v>
      </c>
      <c r="AE150" s="14" t="s">
        <v>43</v>
      </c>
      <c r="AF150" s="14" t="s">
        <v>47</v>
      </c>
      <c r="AG150" s="20" t="s">
        <v>48</v>
      </c>
      <c r="AH150" s="14" t="s">
        <v>49</v>
      </c>
      <c r="AI150" s="21">
        <f t="shared" si="15"/>
        <v>35</v>
      </c>
      <c r="AJ150" s="17">
        <v>20</v>
      </c>
      <c r="AK150" s="22">
        <f t="shared" si="16"/>
        <v>0.5714285714285714</v>
      </c>
      <c r="AL150" s="17">
        <v>0</v>
      </c>
      <c r="AM150" s="23">
        <f t="shared" si="17"/>
        <v>0</v>
      </c>
      <c r="AN150" s="17">
        <v>1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42</v>
      </c>
      <c r="AD151" s="19">
        <v>44444.472384259301</v>
      </c>
      <c r="AE151" s="14" t="s">
        <v>43</v>
      </c>
      <c r="AF151" s="14" t="s">
        <v>47</v>
      </c>
      <c r="AG151" s="20" t="s">
        <v>48</v>
      </c>
      <c r="AH151" s="14" t="s">
        <v>49</v>
      </c>
      <c r="AI151" s="21">
        <f t="shared" si="15"/>
        <v>9</v>
      </c>
      <c r="AJ151" s="17">
        <v>5</v>
      </c>
      <c r="AK151" s="22">
        <f t="shared" si="16"/>
        <v>0.55555555555555558</v>
      </c>
      <c r="AL151" s="17">
        <v>0</v>
      </c>
      <c r="AM151" s="23">
        <f t="shared" si="17"/>
        <v>0</v>
      </c>
      <c r="AN151" s="17">
        <v>1</v>
      </c>
      <c r="AO151" s="17">
        <v>0</v>
      </c>
      <c r="AP151" s="17">
        <v>0</v>
      </c>
      <c r="AQ151" s="17">
        <v>0</v>
      </c>
      <c r="AR151" s="17">
        <v>0</v>
      </c>
      <c r="AS151" s="17">
        <v>2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42</v>
      </c>
      <c r="AD152" s="19">
        <v>44444.480694444399</v>
      </c>
      <c r="AE152" s="14" t="s">
        <v>43</v>
      </c>
      <c r="AF152" s="14" t="s">
        <v>47</v>
      </c>
      <c r="AG152" s="20" t="s">
        <v>48</v>
      </c>
      <c r="AH152" s="14" t="s">
        <v>49</v>
      </c>
      <c r="AI152" s="21">
        <f t="shared" si="15"/>
        <v>0</v>
      </c>
      <c r="AJ152" s="17">
        <v>1</v>
      </c>
      <c r="AK152" s="22" t="str">
        <f t="shared" si="16"/>
        <v>-</v>
      </c>
      <c r="AL152" s="17">
        <v>1</v>
      </c>
      <c r="AM152" s="23" t="e">
        <f t="shared" si="17"/>
        <v>#DIV/0!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42</v>
      </c>
      <c r="AD153" s="19" t="s">
        <v>0</v>
      </c>
      <c r="AE153" s="14" t="s">
        <v>43</v>
      </c>
      <c r="AF153" s="14" t="s">
        <v>47</v>
      </c>
      <c r="AG153" s="20" t="s">
        <v>48</v>
      </c>
      <c r="AH153" s="14" t="s">
        <v>49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42</v>
      </c>
      <c r="AD154" s="19">
        <v>44444.4983796296</v>
      </c>
      <c r="AE154" s="14" t="s">
        <v>43</v>
      </c>
      <c r="AF154" s="14" t="s">
        <v>47</v>
      </c>
      <c r="AG154" s="20" t="s">
        <v>48</v>
      </c>
      <c r="AH154" s="14" t="s">
        <v>49</v>
      </c>
      <c r="AI154" s="21">
        <f t="shared" si="15"/>
        <v>53</v>
      </c>
      <c r="AJ154" s="17">
        <v>33</v>
      </c>
      <c r="AK154" s="22">
        <f t="shared" si="16"/>
        <v>0.62264150943396224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42</v>
      </c>
      <c r="AD155" s="19" t="s">
        <v>0</v>
      </c>
      <c r="AE155" s="14" t="s">
        <v>43</v>
      </c>
      <c r="AF155" s="14" t="s">
        <v>47</v>
      </c>
      <c r="AG155" s="20" t="s">
        <v>48</v>
      </c>
      <c r="AH155" s="14" t="s">
        <v>49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42</v>
      </c>
      <c r="AD156" s="19" t="s">
        <v>0</v>
      </c>
      <c r="AE156" s="14" t="s">
        <v>43</v>
      </c>
      <c r="AF156" s="14" t="s">
        <v>47</v>
      </c>
      <c r="AG156" s="20" t="s">
        <v>48</v>
      </c>
      <c r="AH156" s="14" t="s">
        <v>49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42</v>
      </c>
      <c r="AD157" s="19">
        <v>44444.468124999999</v>
      </c>
      <c r="AE157" s="14" t="s">
        <v>43</v>
      </c>
      <c r="AF157" s="14" t="s">
        <v>47</v>
      </c>
      <c r="AG157" s="20" t="s">
        <v>48</v>
      </c>
      <c r="AH157" s="14" t="s">
        <v>49</v>
      </c>
      <c r="AI157" s="21">
        <f t="shared" si="15"/>
        <v>5</v>
      </c>
      <c r="AJ157" s="17">
        <v>6</v>
      </c>
      <c r="AK157" s="22">
        <f t="shared" si="16"/>
        <v>1.2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42</v>
      </c>
      <c r="AD158" s="19" t="s">
        <v>0</v>
      </c>
      <c r="AE158" s="14" t="s">
        <v>43</v>
      </c>
      <c r="AF158" s="14" t="s">
        <v>47</v>
      </c>
      <c r="AG158" s="20" t="s">
        <v>48</v>
      </c>
      <c r="AH158" s="14" t="s">
        <v>49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42</v>
      </c>
      <c r="AD159" s="19">
        <v>44444.477592592601</v>
      </c>
      <c r="AE159" s="14" t="s">
        <v>43</v>
      </c>
      <c r="AF159" s="14" t="s">
        <v>47</v>
      </c>
      <c r="AG159" s="20" t="s">
        <v>48</v>
      </c>
      <c r="AH159" s="14" t="s">
        <v>49</v>
      </c>
      <c r="AI159" s="21">
        <f t="shared" si="15"/>
        <v>28</v>
      </c>
      <c r="AJ159" s="17">
        <v>26</v>
      </c>
      <c r="AK159" s="22">
        <f t="shared" si="16"/>
        <v>0.9285714285714286</v>
      </c>
      <c r="AL159" s="17">
        <v>0</v>
      </c>
      <c r="AM159" s="23">
        <f t="shared" si="17"/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42</v>
      </c>
      <c r="AD160" s="19">
        <v>44444.469583333303</v>
      </c>
      <c r="AE160" s="14" t="s">
        <v>43</v>
      </c>
      <c r="AF160" s="14" t="s">
        <v>47</v>
      </c>
      <c r="AG160" s="20" t="s">
        <v>48</v>
      </c>
      <c r="AH160" s="14" t="s">
        <v>49</v>
      </c>
      <c r="AI160" s="21">
        <f t="shared" si="15"/>
        <v>5</v>
      </c>
      <c r="AJ160" s="17">
        <v>3</v>
      </c>
      <c r="AK160" s="22">
        <f t="shared" si="16"/>
        <v>0.6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42</v>
      </c>
      <c r="AD161" s="19" t="s">
        <v>0</v>
      </c>
      <c r="AE161" s="14" t="s">
        <v>43</v>
      </c>
      <c r="AF161" s="14" t="s">
        <v>47</v>
      </c>
      <c r="AG161" s="20" t="s">
        <v>48</v>
      </c>
      <c r="AH161" s="14" t="s">
        <v>49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42</v>
      </c>
      <c r="AD162" s="19">
        <v>44444.468958333302</v>
      </c>
      <c r="AE162" s="14" t="s">
        <v>43</v>
      </c>
      <c r="AF162" s="14" t="s">
        <v>47</v>
      </c>
      <c r="AG162" s="20" t="s">
        <v>48</v>
      </c>
      <c r="AH162" s="14" t="s">
        <v>49</v>
      </c>
      <c r="AI162" s="21">
        <f t="shared" si="15"/>
        <v>28</v>
      </c>
      <c r="AJ162" s="17">
        <v>25</v>
      </c>
      <c r="AK162" s="22">
        <f t="shared" si="16"/>
        <v>0.8928571428571429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1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42</v>
      </c>
      <c r="AD163" s="19">
        <v>44444.469189814801</v>
      </c>
      <c r="AE163" s="14" t="s">
        <v>43</v>
      </c>
      <c r="AF163" s="14" t="s">
        <v>47</v>
      </c>
      <c r="AG163" s="20" t="s">
        <v>48</v>
      </c>
      <c r="AH163" s="14" t="s">
        <v>49</v>
      </c>
      <c r="AI163" s="21">
        <f t="shared" si="15"/>
        <v>4</v>
      </c>
      <c r="AJ163" s="17">
        <v>3</v>
      </c>
      <c r="AK163" s="22">
        <f t="shared" si="16"/>
        <v>0.75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42</v>
      </c>
      <c r="AD164" s="19">
        <v>44444.477118055598</v>
      </c>
      <c r="AE164" s="14" t="s">
        <v>43</v>
      </c>
      <c r="AF164" s="14" t="s">
        <v>47</v>
      </c>
      <c r="AG164" s="20" t="s">
        <v>48</v>
      </c>
      <c r="AH164" s="14" t="s">
        <v>49</v>
      </c>
      <c r="AI164" s="21">
        <f t="shared" si="15"/>
        <v>3</v>
      </c>
      <c r="AJ164" s="17">
        <v>1</v>
      </c>
      <c r="AK164" s="22">
        <f t="shared" si="16"/>
        <v>0.33333333333333331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42</v>
      </c>
      <c r="AD165" s="19">
        <v>44444.469375000001</v>
      </c>
      <c r="AE165" s="14" t="s">
        <v>43</v>
      </c>
      <c r="AF165" s="14" t="s">
        <v>47</v>
      </c>
      <c r="AG165" s="20" t="s">
        <v>48</v>
      </c>
      <c r="AH165" s="14" t="s">
        <v>49</v>
      </c>
      <c r="AI165" s="21">
        <f t="shared" si="15"/>
        <v>8</v>
      </c>
      <c r="AJ165" s="17">
        <v>3</v>
      </c>
      <c r="AK165" s="22">
        <f t="shared" si="16"/>
        <v>0.375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42</v>
      </c>
      <c r="AD166" s="19">
        <v>44444.463958333297</v>
      </c>
      <c r="AE166" s="14" t="s">
        <v>43</v>
      </c>
      <c r="AF166" s="14" t="s">
        <v>47</v>
      </c>
      <c r="AG166" s="20" t="s">
        <v>48</v>
      </c>
      <c r="AH166" s="14" t="s">
        <v>49</v>
      </c>
      <c r="AI166" s="21">
        <f t="shared" si="15"/>
        <v>4</v>
      </c>
      <c r="AJ166" s="17">
        <v>4</v>
      </c>
      <c r="AK166" s="22">
        <f t="shared" si="16"/>
        <v>1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42</v>
      </c>
      <c r="AD167" s="19">
        <v>44444.465416666702</v>
      </c>
      <c r="AE167" s="14" t="s">
        <v>43</v>
      </c>
      <c r="AF167" s="14" t="s">
        <v>47</v>
      </c>
      <c r="AG167" s="20" t="s">
        <v>48</v>
      </c>
      <c r="AH167" s="14" t="s">
        <v>49</v>
      </c>
      <c r="AI167" s="21">
        <f t="shared" si="15"/>
        <v>29</v>
      </c>
      <c r="AJ167" s="17">
        <v>21</v>
      </c>
      <c r="AK167" s="22">
        <f t="shared" si="16"/>
        <v>0.72413793103448276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42</v>
      </c>
      <c r="AD168" s="19">
        <v>44444.463275463</v>
      </c>
      <c r="AE168" s="14" t="s">
        <v>43</v>
      </c>
      <c r="AF168" s="14" t="s">
        <v>47</v>
      </c>
      <c r="AG168" s="20" t="s">
        <v>48</v>
      </c>
      <c r="AH168" s="14" t="s">
        <v>49</v>
      </c>
      <c r="AI168" s="21">
        <f t="shared" si="15"/>
        <v>7</v>
      </c>
      <c r="AJ168" s="17">
        <v>1</v>
      </c>
      <c r="AK168" s="22">
        <f t="shared" si="16"/>
        <v>0.14285714285714285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42</v>
      </c>
      <c r="AD169" s="19" t="s">
        <v>0</v>
      </c>
      <c r="AE169" s="14" t="s">
        <v>43</v>
      </c>
      <c r="AF169" s="14" t="s">
        <v>47</v>
      </c>
      <c r="AG169" s="20" t="s">
        <v>48</v>
      </c>
      <c r="AH169" s="14" t="s">
        <v>49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42</v>
      </c>
      <c r="AD170" s="19">
        <v>44444.466550925899</v>
      </c>
      <c r="AE170" s="14" t="s">
        <v>43</v>
      </c>
      <c r="AF170" s="14" t="s">
        <v>47</v>
      </c>
      <c r="AG170" s="20" t="s">
        <v>48</v>
      </c>
      <c r="AH170" s="14" t="s">
        <v>49</v>
      </c>
      <c r="AI170" s="21">
        <f t="shared" si="15"/>
        <v>35</v>
      </c>
      <c r="AJ170" s="17">
        <v>28</v>
      </c>
      <c r="AK170" s="22">
        <f t="shared" si="16"/>
        <v>0.8</v>
      </c>
      <c r="AL170" s="17">
        <v>1</v>
      </c>
      <c r="AM170" s="23">
        <f t="shared" si="17"/>
        <v>2.8571428571428571E-2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2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42</v>
      </c>
      <c r="AD171" s="19">
        <v>44444.4870717593</v>
      </c>
      <c r="AE171" s="14" t="s">
        <v>43</v>
      </c>
      <c r="AF171" s="14" t="s">
        <v>47</v>
      </c>
      <c r="AG171" s="20" t="s">
        <v>48</v>
      </c>
      <c r="AH171" s="14" t="s">
        <v>49</v>
      </c>
      <c r="AI171" s="21">
        <f t="shared" si="15"/>
        <v>13</v>
      </c>
      <c r="AJ171" s="17">
        <v>9</v>
      </c>
      <c r="AK171" s="22">
        <f t="shared" si="16"/>
        <v>0.69230769230769229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42</v>
      </c>
      <c r="AD172" s="19">
        <v>44444.519826388903</v>
      </c>
      <c r="AE172" s="14" t="s">
        <v>43</v>
      </c>
      <c r="AF172" s="14" t="s">
        <v>47</v>
      </c>
      <c r="AG172" s="20" t="s">
        <v>48</v>
      </c>
      <c r="AH172" s="14" t="s">
        <v>49</v>
      </c>
      <c r="AI172" s="21">
        <f t="shared" si="15"/>
        <v>10</v>
      </c>
      <c r="AJ172" s="17">
        <v>1</v>
      </c>
      <c r="AK172" s="22">
        <f t="shared" si="16"/>
        <v>0.1</v>
      </c>
      <c r="AL172" s="17">
        <v>0</v>
      </c>
      <c r="AM172" s="23">
        <f t="shared" si="17"/>
        <v>0</v>
      </c>
      <c r="AN172" s="17">
        <v>2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42</v>
      </c>
      <c r="AD173" s="19">
        <v>44444.461875000001</v>
      </c>
      <c r="AE173" s="14" t="s">
        <v>43</v>
      </c>
      <c r="AF173" s="14" t="s">
        <v>47</v>
      </c>
      <c r="AG173" s="20" t="s">
        <v>48</v>
      </c>
      <c r="AH173" s="14" t="s">
        <v>49</v>
      </c>
      <c r="AI173" s="21">
        <f t="shared" si="15"/>
        <v>43</v>
      </c>
      <c r="AJ173" s="17">
        <v>11</v>
      </c>
      <c r="AK173" s="22">
        <f t="shared" si="16"/>
        <v>0.2558139534883721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42</v>
      </c>
      <c r="AD174" s="19">
        <v>44444.487233796302</v>
      </c>
      <c r="AE174" s="14" t="s">
        <v>43</v>
      </c>
      <c r="AF174" s="14" t="s">
        <v>47</v>
      </c>
      <c r="AG174" s="20" t="s">
        <v>48</v>
      </c>
      <c r="AH174" s="14" t="s">
        <v>49</v>
      </c>
      <c r="AI174" s="21">
        <f t="shared" si="15"/>
        <v>12</v>
      </c>
      <c r="AJ174" s="17">
        <v>8</v>
      </c>
      <c r="AK174" s="22">
        <f t="shared" si="16"/>
        <v>0.66666666666666663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42</v>
      </c>
      <c r="AD175" s="19">
        <v>44444.513472222199</v>
      </c>
      <c r="AE175" s="14" t="s">
        <v>43</v>
      </c>
      <c r="AF175" s="14" t="s">
        <v>47</v>
      </c>
      <c r="AG175" s="20" t="s">
        <v>48</v>
      </c>
      <c r="AH175" s="14" t="s">
        <v>49</v>
      </c>
      <c r="AI175" s="21">
        <f t="shared" si="15"/>
        <v>30</v>
      </c>
      <c r="AJ175" s="17">
        <v>28</v>
      </c>
      <c r="AK175" s="22">
        <f t="shared" si="16"/>
        <v>0.93333333333333335</v>
      </c>
      <c r="AL175" s="17">
        <v>0</v>
      </c>
      <c r="AM175" s="23">
        <f t="shared" si="17"/>
        <v>0</v>
      </c>
      <c r="AN175" s="17">
        <v>2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42</v>
      </c>
      <c r="AD176" s="19">
        <v>44444.510578703703</v>
      </c>
      <c r="AE176" s="14" t="s">
        <v>43</v>
      </c>
      <c r="AF176" s="14" t="s">
        <v>47</v>
      </c>
      <c r="AG176" s="20" t="s">
        <v>48</v>
      </c>
      <c r="AH176" s="14" t="s">
        <v>49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42</v>
      </c>
      <c r="AD177" s="19">
        <v>44444.486365740697</v>
      </c>
      <c r="AE177" s="14" t="s">
        <v>43</v>
      </c>
      <c r="AF177" s="14" t="s">
        <v>47</v>
      </c>
      <c r="AG177" s="20" t="s">
        <v>48</v>
      </c>
      <c r="AH177" s="14" t="s">
        <v>49</v>
      </c>
      <c r="AI177" s="21">
        <f t="shared" si="15"/>
        <v>36</v>
      </c>
      <c r="AJ177" s="17">
        <v>9</v>
      </c>
      <c r="AK177" s="22">
        <f t="shared" si="16"/>
        <v>0.25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42</v>
      </c>
      <c r="AD178" s="19" t="s">
        <v>0</v>
      </c>
      <c r="AE178" s="14" t="s">
        <v>43</v>
      </c>
      <c r="AF178" s="14" t="s">
        <v>47</v>
      </c>
      <c r="AG178" s="20" t="s">
        <v>48</v>
      </c>
      <c r="AH178" s="14" t="s">
        <v>49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42</v>
      </c>
      <c r="AD179" s="19">
        <v>44444.510462963</v>
      </c>
      <c r="AE179" s="14" t="s">
        <v>43</v>
      </c>
      <c r="AF179" s="14" t="s">
        <v>47</v>
      </c>
      <c r="AG179" s="20" t="s">
        <v>48</v>
      </c>
      <c r="AH179" s="14" t="s">
        <v>49</v>
      </c>
      <c r="AI179" s="21">
        <f t="shared" si="15"/>
        <v>50</v>
      </c>
      <c r="AJ179" s="17">
        <v>19</v>
      </c>
      <c r="AK179" s="22">
        <f t="shared" si="16"/>
        <v>0.38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42</v>
      </c>
      <c r="AD180" s="19">
        <v>44444.5155324074</v>
      </c>
      <c r="AE180" s="14" t="s">
        <v>43</v>
      </c>
      <c r="AF180" s="14" t="s">
        <v>47</v>
      </c>
      <c r="AG180" s="20" t="s">
        <v>48</v>
      </c>
      <c r="AH180" s="14" t="s">
        <v>49</v>
      </c>
      <c r="AI180" s="21">
        <f t="shared" si="15"/>
        <v>26</v>
      </c>
      <c r="AJ180" s="17">
        <v>19</v>
      </c>
      <c r="AK180" s="22">
        <f t="shared" si="16"/>
        <v>0.73076923076923073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2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 t="s">
        <v>176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42</v>
      </c>
      <c r="AD181" s="19" t="s">
        <v>0</v>
      </c>
      <c r="AE181" s="14" t="s">
        <v>43</v>
      </c>
      <c r="AF181" s="14" t="s">
        <v>47</v>
      </c>
      <c r="AG181" s="20" t="s">
        <v>48</v>
      </c>
      <c r="AH181" s="14" t="s">
        <v>49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42</v>
      </c>
      <c r="AD182" s="19">
        <v>44444.461597222202</v>
      </c>
      <c r="AE182" s="14" t="s">
        <v>43</v>
      </c>
      <c r="AF182" s="14" t="s">
        <v>47</v>
      </c>
      <c r="AG182" s="20" t="s">
        <v>48</v>
      </c>
      <c r="AH182" s="14" t="s">
        <v>49</v>
      </c>
      <c r="AI182" s="21">
        <f t="shared" si="15"/>
        <v>3</v>
      </c>
      <c r="AJ182" s="17">
        <v>1</v>
      </c>
      <c r="AK182" s="22">
        <f t="shared" si="16"/>
        <v>0.33333333333333331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42</v>
      </c>
      <c r="AD183" s="19">
        <v>44444.479849536998</v>
      </c>
      <c r="AE183" s="14" t="s">
        <v>43</v>
      </c>
      <c r="AF183" s="14" t="s">
        <v>47</v>
      </c>
      <c r="AG183" s="20" t="s">
        <v>48</v>
      </c>
      <c r="AH183" s="14" t="s">
        <v>49</v>
      </c>
      <c r="AI183" s="21">
        <f t="shared" si="15"/>
        <v>12</v>
      </c>
      <c r="AJ183" s="17">
        <v>10</v>
      </c>
      <c r="AK183" s="22">
        <f t="shared" si="16"/>
        <v>0.83333333333333337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42</v>
      </c>
      <c r="AD184" s="19">
        <v>44444.462974536997</v>
      </c>
      <c r="AE184" s="14" t="s">
        <v>43</v>
      </c>
      <c r="AF184" s="14" t="s">
        <v>47</v>
      </c>
      <c r="AG184" s="20" t="s">
        <v>48</v>
      </c>
      <c r="AH184" s="14" t="s">
        <v>49</v>
      </c>
      <c r="AI184" s="21">
        <f t="shared" si="15"/>
        <v>17</v>
      </c>
      <c r="AJ184" s="17">
        <v>11</v>
      </c>
      <c r="AK184" s="22">
        <f t="shared" si="16"/>
        <v>0.6470588235294118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1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42</v>
      </c>
      <c r="AD185" s="19">
        <v>44444.465081018498</v>
      </c>
      <c r="AE185" s="14" t="s">
        <v>43</v>
      </c>
      <c r="AF185" s="14" t="s">
        <v>47</v>
      </c>
      <c r="AG185" s="20" t="s">
        <v>48</v>
      </c>
      <c r="AH185" s="14" t="s">
        <v>49</v>
      </c>
      <c r="AI185" s="21">
        <f t="shared" si="15"/>
        <v>4</v>
      </c>
      <c r="AJ185" s="17">
        <v>0</v>
      </c>
      <c r="AK185" s="22">
        <f t="shared" si="16"/>
        <v>0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42</v>
      </c>
      <c r="AD186" s="19">
        <v>44444.513831018499</v>
      </c>
      <c r="AE186" s="14" t="s">
        <v>43</v>
      </c>
      <c r="AF186" s="14" t="s">
        <v>47</v>
      </c>
      <c r="AG186" s="20" t="s">
        <v>48</v>
      </c>
      <c r="AH186" s="14" t="s">
        <v>49</v>
      </c>
      <c r="AI186" s="21">
        <f t="shared" si="15"/>
        <v>7</v>
      </c>
      <c r="AJ186" s="17">
        <v>5</v>
      </c>
      <c r="AK186" s="22">
        <f t="shared" si="16"/>
        <v>0.7142857142857143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42</v>
      </c>
      <c r="AD187" s="19">
        <v>44444.461400462998</v>
      </c>
      <c r="AE187" s="14" t="s">
        <v>43</v>
      </c>
      <c r="AF187" s="14" t="s">
        <v>47</v>
      </c>
      <c r="AG187" s="20" t="s">
        <v>48</v>
      </c>
      <c r="AH187" s="14" t="s">
        <v>49</v>
      </c>
      <c r="AI187" s="21">
        <f t="shared" si="15"/>
        <v>10</v>
      </c>
      <c r="AJ187" s="17">
        <v>4</v>
      </c>
      <c r="AK187" s="22">
        <f t="shared" si="16"/>
        <v>0.4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42</v>
      </c>
      <c r="AD188" s="19">
        <v>44444.519699074102</v>
      </c>
      <c r="AE188" s="14" t="s">
        <v>43</v>
      </c>
      <c r="AF188" s="14" t="s">
        <v>47</v>
      </c>
      <c r="AG188" s="20" t="s">
        <v>48</v>
      </c>
      <c r="AH188" s="14" t="s">
        <v>49</v>
      </c>
      <c r="AI188" s="21">
        <f t="shared" si="15"/>
        <v>9</v>
      </c>
      <c r="AJ188" s="17">
        <v>3</v>
      </c>
      <c r="AK188" s="22">
        <f t="shared" si="16"/>
        <v>0.33333333333333331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42</v>
      </c>
      <c r="AD189" s="19">
        <v>44444.488136574102</v>
      </c>
      <c r="AE189" s="14" t="s">
        <v>43</v>
      </c>
      <c r="AF189" s="14" t="s">
        <v>47</v>
      </c>
      <c r="AG189" s="20" t="s">
        <v>48</v>
      </c>
      <c r="AH189" s="14" t="s">
        <v>49</v>
      </c>
      <c r="AI189" s="21">
        <f t="shared" si="15"/>
        <v>3</v>
      </c>
      <c r="AJ189" s="17">
        <v>0</v>
      </c>
      <c r="AK189" s="22">
        <f t="shared" si="16"/>
        <v>0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42</v>
      </c>
      <c r="AD190" s="19">
        <v>44444.463090277801</v>
      </c>
      <c r="AE190" s="14" t="s">
        <v>43</v>
      </c>
      <c r="AF190" s="14" t="s">
        <v>47</v>
      </c>
      <c r="AG190" s="20" t="s">
        <v>48</v>
      </c>
      <c r="AH190" s="14" t="s">
        <v>49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42</v>
      </c>
      <c r="AD191" s="19">
        <v>44444.511747685203</v>
      </c>
      <c r="AE191" s="14" t="s">
        <v>43</v>
      </c>
      <c r="AF191" s="14" t="s">
        <v>47</v>
      </c>
      <c r="AG191" s="20" t="s">
        <v>48</v>
      </c>
      <c r="AH191" s="14" t="s">
        <v>49</v>
      </c>
      <c r="AI191" s="21">
        <f t="shared" si="15"/>
        <v>59</v>
      </c>
      <c r="AJ191" s="17">
        <v>34</v>
      </c>
      <c r="AK191" s="22">
        <f t="shared" si="16"/>
        <v>0.57627118644067798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42</v>
      </c>
      <c r="AD192" s="19">
        <v>44444.518599536997</v>
      </c>
      <c r="AE192" s="14" t="s">
        <v>43</v>
      </c>
      <c r="AF192" s="14" t="s">
        <v>47</v>
      </c>
      <c r="AG192" s="20" t="s">
        <v>48</v>
      </c>
      <c r="AH192" s="14" t="s">
        <v>49</v>
      </c>
      <c r="AI192" s="21">
        <f t="shared" si="15"/>
        <v>19</v>
      </c>
      <c r="AJ192" s="17">
        <v>12</v>
      </c>
      <c r="AK192" s="22">
        <f t="shared" si="16"/>
        <v>0.63157894736842102</v>
      </c>
      <c r="AL192" s="17">
        <v>0</v>
      </c>
      <c r="AM192" s="23">
        <f t="shared" si="17"/>
        <v>0</v>
      </c>
      <c r="AN192" s="17">
        <v>1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42</v>
      </c>
      <c r="AD193" s="19">
        <v>44444.512245370403</v>
      </c>
      <c r="AE193" s="14" t="s">
        <v>43</v>
      </c>
      <c r="AF193" s="14" t="s">
        <v>47</v>
      </c>
      <c r="AG193" s="20" t="s">
        <v>48</v>
      </c>
      <c r="AH193" s="14" t="s">
        <v>49</v>
      </c>
      <c r="AI193" s="21">
        <f t="shared" si="15"/>
        <v>19</v>
      </c>
      <c r="AJ193" s="17">
        <v>10</v>
      </c>
      <c r="AK193" s="22">
        <f t="shared" si="16"/>
        <v>0.52631578947368418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42</v>
      </c>
      <c r="AD194" s="19">
        <v>44444.514467592599</v>
      </c>
      <c r="AE194" s="14" t="s">
        <v>43</v>
      </c>
      <c r="AF194" s="14" t="s">
        <v>47</v>
      </c>
      <c r="AG194" s="20" t="s">
        <v>48</v>
      </c>
      <c r="AH194" s="14" t="s">
        <v>49</v>
      </c>
      <c r="AI194" s="21">
        <f t="shared" ref="AI194:AI257" si="21">F194-AN194</f>
        <v>25</v>
      </c>
      <c r="AJ194" s="17">
        <v>25</v>
      </c>
      <c r="AK194" s="22">
        <f t="shared" ref="AK194:AK257" si="22">IF(AI194=0,"-",AJ194/AI194)</f>
        <v>1</v>
      </c>
      <c r="AL194" s="17">
        <v>1</v>
      </c>
      <c r="AM194" s="23">
        <f t="shared" ref="AM194:AM257" si="23">IF(AL194=0,0,AL194/AI194)</f>
        <v>0.04</v>
      </c>
      <c r="AN194" s="17">
        <v>2</v>
      </c>
      <c r="AO194" s="17">
        <v>0</v>
      </c>
      <c r="AP194" s="17">
        <v>2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42</v>
      </c>
      <c r="AD195" s="19">
        <v>44444.464791666702</v>
      </c>
      <c r="AE195" s="14" t="s">
        <v>43</v>
      </c>
      <c r="AF195" s="14" t="s">
        <v>47</v>
      </c>
      <c r="AG195" s="20" t="s">
        <v>48</v>
      </c>
      <c r="AH195" s="14" t="s">
        <v>49</v>
      </c>
      <c r="AI195" s="21">
        <f t="shared" si="21"/>
        <v>9</v>
      </c>
      <c r="AJ195" s="17">
        <v>8</v>
      </c>
      <c r="AK195" s="22">
        <f t="shared" si="22"/>
        <v>0.88888888888888884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1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42</v>
      </c>
      <c r="AD196" s="19">
        <v>44444.485474537003</v>
      </c>
      <c r="AE196" s="14" t="s">
        <v>43</v>
      </c>
      <c r="AF196" s="14" t="s">
        <v>47</v>
      </c>
      <c r="AG196" s="20" t="s">
        <v>48</v>
      </c>
      <c r="AH196" s="14" t="s">
        <v>49</v>
      </c>
      <c r="AI196" s="21">
        <f t="shared" si="21"/>
        <v>32</v>
      </c>
      <c r="AJ196" s="17">
        <v>18</v>
      </c>
      <c r="AK196" s="22">
        <f t="shared" si="22"/>
        <v>0.5625</v>
      </c>
      <c r="AL196" s="17">
        <v>1</v>
      </c>
      <c r="AM196" s="23">
        <f t="shared" si="23"/>
        <v>3.125E-2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 t="s">
        <v>185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42</v>
      </c>
      <c r="AD197" s="19">
        <v>44444.511238425897</v>
      </c>
      <c r="AE197" s="14" t="s">
        <v>43</v>
      </c>
      <c r="AF197" s="14" t="s">
        <v>47</v>
      </c>
      <c r="AG197" s="20" t="s">
        <v>48</v>
      </c>
      <c r="AH197" s="14" t="s">
        <v>49</v>
      </c>
      <c r="AI197" s="21">
        <f t="shared" si="21"/>
        <v>28</v>
      </c>
      <c r="AJ197" s="17">
        <v>17</v>
      </c>
      <c r="AK197" s="22">
        <f t="shared" si="22"/>
        <v>0.6071428571428571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42</v>
      </c>
      <c r="AD198" s="19">
        <v>44444.481053240699</v>
      </c>
      <c r="AE198" s="14" t="s">
        <v>43</v>
      </c>
      <c r="AF198" s="14" t="s">
        <v>47</v>
      </c>
      <c r="AG198" s="20" t="s">
        <v>48</v>
      </c>
      <c r="AH198" s="14" t="s">
        <v>49</v>
      </c>
      <c r="AI198" s="21">
        <f t="shared" si="21"/>
        <v>18</v>
      </c>
      <c r="AJ198" s="17">
        <v>17</v>
      </c>
      <c r="AK198" s="22">
        <f t="shared" si="22"/>
        <v>0.94444444444444442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42</v>
      </c>
      <c r="AD199" s="19">
        <v>44444.485752314802</v>
      </c>
      <c r="AE199" s="14" t="s">
        <v>43</v>
      </c>
      <c r="AF199" s="14" t="s">
        <v>47</v>
      </c>
      <c r="AG199" s="20" t="s">
        <v>48</v>
      </c>
      <c r="AH199" s="14" t="s">
        <v>49</v>
      </c>
      <c r="AI199" s="21">
        <f t="shared" si="21"/>
        <v>3</v>
      </c>
      <c r="AJ199" s="17">
        <v>4</v>
      </c>
      <c r="AK199" s="22">
        <f t="shared" si="22"/>
        <v>1.3333333333333333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42</v>
      </c>
      <c r="AD200" s="19">
        <v>44444.464201388902</v>
      </c>
      <c r="AE200" s="14" t="s">
        <v>43</v>
      </c>
      <c r="AF200" s="14" t="s">
        <v>47</v>
      </c>
      <c r="AG200" s="20" t="s">
        <v>48</v>
      </c>
      <c r="AH200" s="14" t="s">
        <v>49</v>
      </c>
      <c r="AI200" s="21">
        <f t="shared" si="21"/>
        <v>26</v>
      </c>
      <c r="AJ200" s="17">
        <v>14</v>
      </c>
      <c r="AK200" s="22">
        <f t="shared" si="22"/>
        <v>0.53846153846153844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1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42</v>
      </c>
      <c r="AD201" s="19">
        <v>44444.519097222197</v>
      </c>
      <c r="AE201" s="14" t="s">
        <v>43</v>
      </c>
      <c r="AF201" s="14" t="s">
        <v>47</v>
      </c>
      <c r="AG201" s="20" t="s">
        <v>48</v>
      </c>
      <c r="AH201" s="14" t="s">
        <v>49</v>
      </c>
      <c r="AI201" s="21">
        <f t="shared" si="21"/>
        <v>17</v>
      </c>
      <c r="AJ201" s="17">
        <v>8</v>
      </c>
      <c r="AK201" s="22">
        <f t="shared" si="22"/>
        <v>0.47058823529411764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42</v>
      </c>
      <c r="AD202" s="19">
        <v>44444.487858796303</v>
      </c>
      <c r="AE202" s="14" t="s">
        <v>43</v>
      </c>
      <c r="AF202" s="14" t="s">
        <v>47</v>
      </c>
      <c r="AG202" s="20" t="s">
        <v>48</v>
      </c>
      <c r="AH202" s="14" t="s">
        <v>49</v>
      </c>
      <c r="AI202" s="21">
        <f t="shared" si="21"/>
        <v>14</v>
      </c>
      <c r="AJ202" s="17">
        <v>9</v>
      </c>
      <c r="AK202" s="22">
        <f t="shared" si="22"/>
        <v>0.6428571428571429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42</v>
      </c>
      <c r="AD203" s="19">
        <v>44444.483124999999</v>
      </c>
      <c r="AE203" s="14" t="s">
        <v>43</v>
      </c>
      <c r="AF203" s="14" t="s">
        <v>47</v>
      </c>
      <c r="AG203" s="20" t="s">
        <v>48</v>
      </c>
      <c r="AH203" s="14" t="s">
        <v>49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42</v>
      </c>
      <c r="AD204" s="19">
        <v>44444.512037036999</v>
      </c>
      <c r="AE204" s="14" t="s">
        <v>43</v>
      </c>
      <c r="AF204" s="14" t="s">
        <v>47</v>
      </c>
      <c r="AG204" s="20" t="s">
        <v>48</v>
      </c>
      <c r="AH204" s="14" t="s">
        <v>49</v>
      </c>
      <c r="AI204" s="21">
        <f t="shared" si="21"/>
        <v>0</v>
      </c>
      <c r="AJ204" s="17">
        <v>1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42</v>
      </c>
      <c r="AD205" s="19" t="s">
        <v>0</v>
      </c>
      <c r="AE205" s="14" t="s">
        <v>43</v>
      </c>
      <c r="AF205" s="14" t="s">
        <v>47</v>
      </c>
      <c r="AG205" s="20" t="s">
        <v>48</v>
      </c>
      <c r="AH205" s="14" t="s">
        <v>49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42</v>
      </c>
      <c r="AD206" s="19" t="s">
        <v>0</v>
      </c>
      <c r="AE206" s="14" t="s">
        <v>43</v>
      </c>
      <c r="AF206" s="14" t="s">
        <v>47</v>
      </c>
      <c r="AG206" s="20" t="s">
        <v>48</v>
      </c>
      <c r="AH206" s="14" t="s">
        <v>49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42</v>
      </c>
      <c r="AD207" s="19">
        <v>44444.522280092599</v>
      </c>
      <c r="AE207" s="14" t="s">
        <v>43</v>
      </c>
      <c r="AF207" s="14" t="s">
        <v>47</v>
      </c>
      <c r="AG207" s="20" t="s">
        <v>48</v>
      </c>
      <c r="AH207" s="14" t="s">
        <v>49</v>
      </c>
      <c r="AI207" s="21">
        <f t="shared" si="21"/>
        <v>25</v>
      </c>
      <c r="AJ207" s="17">
        <v>19</v>
      </c>
      <c r="AK207" s="22">
        <f t="shared" si="22"/>
        <v>0.76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1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42</v>
      </c>
      <c r="AD208" s="19">
        <v>44444.504560185203</v>
      </c>
      <c r="AE208" s="14" t="s">
        <v>43</v>
      </c>
      <c r="AF208" s="14" t="s">
        <v>47</v>
      </c>
      <c r="AG208" s="20" t="s">
        <v>48</v>
      </c>
      <c r="AH208" s="14" t="s">
        <v>49</v>
      </c>
      <c r="AI208" s="21">
        <f t="shared" si="21"/>
        <v>40</v>
      </c>
      <c r="AJ208" s="17">
        <v>30</v>
      </c>
      <c r="AK208" s="22">
        <f t="shared" si="22"/>
        <v>0.75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42</v>
      </c>
      <c r="AD209" s="19" t="s">
        <v>0</v>
      </c>
      <c r="AE209" s="14" t="s">
        <v>43</v>
      </c>
      <c r="AF209" s="14" t="s">
        <v>47</v>
      </c>
      <c r="AG209" s="20" t="s">
        <v>48</v>
      </c>
      <c r="AH209" s="14" t="s">
        <v>49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42</v>
      </c>
      <c r="AD210" s="19">
        <v>44444.475879629601</v>
      </c>
      <c r="AE210" s="14" t="s">
        <v>43</v>
      </c>
      <c r="AF210" s="14" t="s">
        <v>47</v>
      </c>
      <c r="AG210" s="20" t="s">
        <v>48</v>
      </c>
      <c r="AH210" s="14" t="s">
        <v>49</v>
      </c>
      <c r="AI210" s="21">
        <f t="shared" si="21"/>
        <v>30</v>
      </c>
      <c r="AJ210" s="17">
        <v>26</v>
      </c>
      <c r="AK210" s="22">
        <f t="shared" si="22"/>
        <v>0.8666666666666667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42</v>
      </c>
      <c r="AD211" s="19" t="s">
        <v>0</v>
      </c>
      <c r="AE211" s="14" t="s">
        <v>43</v>
      </c>
      <c r="AF211" s="14" t="s">
        <v>47</v>
      </c>
      <c r="AG211" s="20" t="s">
        <v>48</v>
      </c>
      <c r="AH211" s="14" t="s">
        <v>49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42</v>
      </c>
      <c r="AD212" s="19" t="s">
        <v>0</v>
      </c>
      <c r="AE212" s="14" t="s">
        <v>43</v>
      </c>
      <c r="AF212" s="14" t="s">
        <v>47</v>
      </c>
      <c r="AG212" s="20" t="s">
        <v>48</v>
      </c>
      <c r="AH212" s="14" t="s">
        <v>49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42</v>
      </c>
      <c r="AD213" s="19" t="s">
        <v>0</v>
      </c>
      <c r="AE213" s="14" t="s">
        <v>43</v>
      </c>
      <c r="AF213" s="14" t="s">
        <v>47</v>
      </c>
      <c r="AG213" s="20" t="s">
        <v>48</v>
      </c>
      <c r="AH213" s="14" t="s">
        <v>49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42</v>
      </c>
      <c r="AD214" s="19">
        <v>44444.470381944397</v>
      </c>
      <c r="AE214" s="14" t="s">
        <v>43</v>
      </c>
      <c r="AF214" s="14" t="s">
        <v>47</v>
      </c>
      <c r="AG214" s="20" t="s">
        <v>48</v>
      </c>
      <c r="AH214" s="14" t="s">
        <v>49</v>
      </c>
      <c r="AI214" s="21">
        <f t="shared" si="21"/>
        <v>8</v>
      </c>
      <c r="AJ214" s="17">
        <v>4</v>
      </c>
      <c r="AK214" s="22">
        <f t="shared" si="22"/>
        <v>0.5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42</v>
      </c>
      <c r="AD215" s="19" t="s">
        <v>0</v>
      </c>
      <c r="AE215" s="14" t="s">
        <v>43</v>
      </c>
      <c r="AF215" s="14" t="s">
        <v>47</v>
      </c>
      <c r="AG215" s="20" t="s">
        <v>48</v>
      </c>
      <c r="AH215" s="14" t="s">
        <v>49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42</v>
      </c>
      <c r="AD216" s="19">
        <v>44444.523402777799</v>
      </c>
      <c r="AE216" s="14" t="s">
        <v>43</v>
      </c>
      <c r="AF216" s="14" t="s">
        <v>47</v>
      </c>
      <c r="AG216" s="20" t="s">
        <v>48</v>
      </c>
      <c r="AH216" s="14" t="s">
        <v>49</v>
      </c>
      <c r="AI216" s="21">
        <f t="shared" si="21"/>
        <v>14</v>
      </c>
      <c r="AJ216" s="17">
        <v>2</v>
      </c>
      <c r="AK216" s="22">
        <f t="shared" si="22"/>
        <v>0.14285714285714285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42</v>
      </c>
      <c r="AD217" s="19">
        <v>44444.517719907402</v>
      </c>
      <c r="AE217" s="14" t="s">
        <v>43</v>
      </c>
      <c r="AF217" s="14" t="s">
        <v>47</v>
      </c>
      <c r="AG217" s="20" t="s">
        <v>48</v>
      </c>
      <c r="AH217" s="14" t="s">
        <v>49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42</v>
      </c>
      <c r="AD218" s="19">
        <v>0</v>
      </c>
      <c r="AE218" s="14" t="s">
        <v>43</v>
      </c>
      <c r="AF218" s="14" t="s">
        <v>47</v>
      </c>
      <c r="AG218" s="20" t="s">
        <v>48</v>
      </c>
      <c r="AH218" s="14" t="s">
        <v>49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42</v>
      </c>
      <c r="AD219" s="19" t="s">
        <v>0</v>
      </c>
      <c r="AE219" s="14" t="s">
        <v>43</v>
      </c>
      <c r="AF219" s="14" t="s">
        <v>47</v>
      </c>
      <c r="AG219" s="20" t="s">
        <v>48</v>
      </c>
      <c r="AH219" s="14" t="s">
        <v>49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42</v>
      </c>
      <c r="AD220" s="19" t="s">
        <v>0</v>
      </c>
      <c r="AE220" s="14" t="s">
        <v>43</v>
      </c>
      <c r="AF220" s="14" t="s">
        <v>47</v>
      </c>
      <c r="AG220" s="20" t="s">
        <v>48</v>
      </c>
      <c r="AH220" s="14" t="s">
        <v>49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42</v>
      </c>
      <c r="AD221" s="19">
        <v>44444.476238425901</v>
      </c>
      <c r="AE221" s="14" t="s">
        <v>43</v>
      </c>
      <c r="AF221" s="14" t="s">
        <v>47</v>
      </c>
      <c r="AG221" s="20" t="s">
        <v>48</v>
      </c>
      <c r="AH221" s="14" t="s">
        <v>49</v>
      </c>
      <c r="AI221" s="21">
        <f t="shared" si="21"/>
        <v>4</v>
      </c>
      <c r="AJ221" s="17">
        <v>3</v>
      </c>
      <c r="AK221" s="22">
        <f t="shared" si="22"/>
        <v>0.75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42</v>
      </c>
      <c r="AD222" s="19" t="s">
        <v>0</v>
      </c>
      <c r="AE222" s="14" t="s">
        <v>43</v>
      </c>
      <c r="AF222" s="14" t="s">
        <v>47</v>
      </c>
      <c r="AG222" s="20" t="s">
        <v>48</v>
      </c>
      <c r="AH222" s="14" t="s">
        <v>49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42</v>
      </c>
      <c r="AD223" s="19">
        <v>44444.503206018497</v>
      </c>
      <c r="AE223" s="14" t="s">
        <v>43</v>
      </c>
      <c r="AF223" s="14" t="s">
        <v>47</v>
      </c>
      <c r="AG223" s="20" t="s">
        <v>48</v>
      </c>
      <c r="AH223" s="14" t="s">
        <v>49</v>
      </c>
      <c r="AI223" s="21">
        <f t="shared" si="21"/>
        <v>16</v>
      </c>
      <c r="AJ223" s="17">
        <v>6</v>
      </c>
      <c r="AK223" s="22">
        <f t="shared" si="22"/>
        <v>0.375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42</v>
      </c>
      <c r="AD224" s="19">
        <v>44444.524027777799</v>
      </c>
      <c r="AE224" s="14" t="s">
        <v>43</v>
      </c>
      <c r="AF224" s="14" t="s">
        <v>47</v>
      </c>
      <c r="AG224" s="20" t="s">
        <v>48</v>
      </c>
      <c r="AH224" s="14" t="s">
        <v>49</v>
      </c>
      <c r="AI224" s="21">
        <f t="shared" si="21"/>
        <v>13</v>
      </c>
      <c r="AJ224" s="17">
        <v>6</v>
      </c>
      <c r="AK224" s="22">
        <f t="shared" si="22"/>
        <v>0.46153846153846156</v>
      </c>
      <c r="AL224" s="17">
        <v>0</v>
      </c>
      <c r="AM224" s="23">
        <f t="shared" si="23"/>
        <v>0</v>
      </c>
      <c r="AN224" s="17">
        <v>2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42</v>
      </c>
      <c r="AD225" s="19">
        <v>44444.495300925897</v>
      </c>
      <c r="AE225" s="14" t="s">
        <v>43</v>
      </c>
      <c r="AF225" s="14" t="s">
        <v>47</v>
      </c>
      <c r="AG225" s="20" t="s">
        <v>48</v>
      </c>
      <c r="AH225" s="14" t="s">
        <v>49</v>
      </c>
      <c r="AI225" s="21">
        <f t="shared" si="21"/>
        <v>19</v>
      </c>
      <c r="AJ225" s="17">
        <v>13</v>
      </c>
      <c r="AK225" s="22">
        <f t="shared" si="22"/>
        <v>0.68421052631578949</v>
      </c>
      <c r="AL225" s="17">
        <v>0</v>
      </c>
      <c r="AM225" s="23">
        <f t="shared" si="23"/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42</v>
      </c>
      <c r="AD226" s="19">
        <v>44444.4708217593</v>
      </c>
      <c r="AE226" s="14" t="s">
        <v>43</v>
      </c>
      <c r="AF226" s="14" t="s">
        <v>47</v>
      </c>
      <c r="AG226" s="20" t="s">
        <v>48</v>
      </c>
      <c r="AH226" s="14" t="s">
        <v>49</v>
      </c>
      <c r="AI226" s="21">
        <f t="shared" si="21"/>
        <v>27</v>
      </c>
      <c r="AJ226" s="17">
        <v>20</v>
      </c>
      <c r="AK226" s="22">
        <f t="shared" si="22"/>
        <v>0.7407407407407407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42</v>
      </c>
      <c r="AD227" s="19">
        <v>44444.523854166699</v>
      </c>
      <c r="AE227" s="14" t="s">
        <v>43</v>
      </c>
      <c r="AF227" s="14" t="s">
        <v>47</v>
      </c>
      <c r="AG227" s="20" t="s">
        <v>48</v>
      </c>
      <c r="AH227" s="14" t="s">
        <v>49</v>
      </c>
      <c r="AI227" s="21">
        <f t="shared" si="21"/>
        <v>24</v>
      </c>
      <c r="AJ227" s="17">
        <v>9</v>
      </c>
      <c r="AK227" s="22">
        <f t="shared" si="22"/>
        <v>0.375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42</v>
      </c>
      <c r="AD228" s="19">
        <v>44444.523206018501</v>
      </c>
      <c r="AE228" s="14" t="s">
        <v>43</v>
      </c>
      <c r="AF228" s="14" t="s">
        <v>47</v>
      </c>
      <c r="AG228" s="20" t="s">
        <v>48</v>
      </c>
      <c r="AH228" s="14" t="s">
        <v>49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42</v>
      </c>
      <c r="AD229" s="19">
        <v>44444.476099537002</v>
      </c>
      <c r="AE229" s="14" t="s">
        <v>43</v>
      </c>
      <c r="AF229" s="14" t="s">
        <v>47</v>
      </c>
      <c r="AG229" s="20" t="s">
        <v>48</v>
      </c>
      <c r="AH229" s="14" t="s">
        <v>49</v>
      </c>
      <c r="AI229" s="21">
        <f t="shared" si="21"/>
        <v>12</v>
      </c>
      <c r="AJ229" s="17">
        <v>7</v>
      </c>
      <c r="AK229" s="22">
        <f t="shared" si="22"/>
        <v>0.58333333333333337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42</v>
      </c>
      <c r="AD230" s="19">
        <v>44444.494907407403</v>
      </c>
      <c r="AE230" s="14" t="s">
        <v>43</v>
      </c>
      <c r="AF230" s="14" t="s">
        <v>47</v>
      </c>
      <c r="AG230" s="20" t="s">
        <v>48</v>
      </c>
      <c r="AH230" s="14" t="s">
        <v>49</v>
      </c>
      <c r="AI230" s="21">
        <f t="shared" si="21"/>
        <v>38</v>
      </c>
      <c r="AJ230" s="17">
        <v>26</v>
      </c>
      <c r="AK230" s="22">
        <f t="shared" si="22"/>
        <v>0.68421052631578949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42</v>
      </c>
      <c r="AD231" s="19">
        <v>44444.471099536997</v>
      </c>
      <c r="AE231" s="14" t="s">
        <v>43</v>
      </c>
      <c r="AF231" s="14" t="s">
        <v>47</v>
      </c>
      <c r="AG231" s="20" t="s">
        <v>48</v>
      </c>
      <c r="AH231" s="14" t="s">
        <v>49</v>
      </c>
      <c r="AI231" s="21">
        <f t="shared" si="21"/>
        <v>19</v>
      </c>
      <c r="AJ231" s="17">
        <v>16</v>
      </c>
      <c r="AK231" s="22">
        <f t="shared" si="22"/>
        <v>0.84210526315789469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42</v>
      </c>
      <c r="AD232" s="19">
        <v>44444.502731481502</v>
      </c>
      <c r="AE232" s="14" t="s">
        <v>43</v>
      </c>
      <c r="AF232" s="14" t="s">
        <v>47</v>
      </c>
      <c r="AG232" s="20" t="s">
        <v>48</v>
      </c>
      <c r="AH232" s="14" t="s">
        <v>49</v>
      </c>
      <c r="AI232" s="21">
        <f t="shared" si="21"/>
        <v>8</v>
      </c>
      <c r="AJ232" s="17">
        <v>4</v>
      </c>
      <c r="AK232" s="22">
        <f t="shared" si="22"/>
        <v>0.5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42</v>
      </c>
      <c r="AD233" s="19" t="s">
        <v>0</v>
      </c>
      <c r="AE233" s="14" t="s">
        <v>43</v>
      </c>
      <c r="AF233" s="14" t="s">
        <v>47</v>
      </c>
      <c r="AG233" s="20" t="s">
        <v>48</v>
      </c>
      <c r="AH233" s="14" t="s">
        <v>49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42</v>
      </c>
      <c r="AD234" s="19">
        <v>44444.507962962998</v>
      </c>
      <c r="AE234" s="14" t="s">
        <v>43</v>
      </c>
      <c r="AF234" s="14" t="s">
        <v>47</v>
      </c>
      <c r="AG234" s="20" t="s">
        <v>48</v>
      </c>
      <c r="AH234" s="14" t="s">
        <v>49</v>
      </c>
      <c r="AI234" s="21">
        <f t="shared" si="21"/>
        <v>4</v>
      </c>
      <c r="AJ234" s="17">
        <v>4</v>
      </c>
      <c r="AK234" s="22">
        <f t="shared" si="22"/>
        <v>1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42</v>
      </c>
      <c r="AD235" s="19">
        <v>44444.503680555601</v>
      </c>
      <c r="AE235" s="14" t="s">
        <v>43</v>
      </c>
      <c r="AF235" s="14" t="s">
        <v>47</v>
      </c>
      <c r="AG235" s="20" t="s">
        <v>48</v>
      </c>
      <c r="AH235" s="14" t="s">
        <v>49</v>
      </c>
      <c r="AI235" s="21">
        <f t="shared" si="21"/>
        <v>16</v>
      </c>
      <c r="AJ235" s="17">
        <v>9</v>
      </c>
      <c r="AK235" s="22">
        <f t="shared" si="22"/>
        <v>0.5625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42</v>
      </c>
      <c r="AD236" s="19">
        <v>44444.475509259297</v>
      </c>
      <c r="AE236" s="14" t="s">
        <v>43</v>
      </c>
      <c r="AF236" s="14" t="s">
        <v>47</v>
      </c>
      <c r="AG236" s="20" t="s">
        <v>48</v>
      </c>
      <c r="AH236" s="14" t="s">
        <v>49</v>
      </c>
      <c r="AI236" s="21">
        <f t="shared" si="21"/>
        <v>17</v>
      </c>
      <c r="AJ236" s="17">
        <v>16</v>
      </c>
      <c r="AK236" s="22">
        <f t="shared" si="22"/>
        <v>0.94117647058823528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2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42</v>
      </c>
      <c r="AD237" s="19" t="s">
        <v>0</v>
      </c>
      <c r="AE237" s="14" t="s">
        <v>43</v>
      </c>
      <c r="AF237" s="14" t="s">
        <v>47</v>
      </c>
      <c r="AG237" s="20" t="s">
        <v>48</v>
      </c>
      <c r="AH237" s="14" t="s">
        <v>49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42</v>
      </c>
      <c r="AD238" s="19" t="s">
        <v>0</v>
      </c>
      <c r="AE238" s="14" t="s">
        <v>43</v>
      </c>
      <c r="AF238" s="14" t="s">
        <v>47</v>
      </c>
      <c r="AG238" s="20" t="s">
        <v>48</v>
      </c>
      <c r="AH238" s="14" t="s">
        <v>49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42</v>
      </c>
      <c r="AD239" s="19">
        <v>44444.491307870398</v>
      </c>
      <c r="AE239" s="14" t="s">
        <v>43</v>
      </c>
      <c r="AF239" s="14" t="s">
        <v>47</v>
      </c>
      <c r="AG239" s="20" t="s">
        <v>48</v>
      </c>
      <c r="AH239" s="14" t="s">
        <v>49</v>
      </c>
      <c r="AI239" s="21">
        <f t="shared" si="21"/>
        <v>15</v>
      </c>
      <c r="AJ239" s="17">
        <v>11</v>
      </c>
      <c r="AK239" s="22">
        <f t="shared" si="22"/>
        <v>0.73333333333333328</v>
      </c>
      <c r="AL239" s="17">
        <v>0</v>
      </c>
      <c r="AM239" s="23">
        <f t="shared" si="23"/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42</v>
      </c>
      <c r="AD240" s="19">
        <v>44444.491770833301</v>
      </c>
      <c r="AE240" s="14" t="s">
        <v>43</v>
      </c>
      <c r="AF240" s="14" t="s">
        <v>47</v>
      </c>
      <c r="AG240" s="20" t="s">
        <v>48</v>
      </c>
      <c r="AH240" s="14" t="s">
        <v>49</v>
      </c>
      <c r="AI240" s="21">
        <f t="shared" si="21"/>
        <v>6</v>
      </c>
      <c r="AJ240" s="17">
        <v>5</v>
      </c>
      <c r="AK240" s="22">
        <f t="shared" si="22"/>
        <v>0.83333333333333337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42</v>
      </c>
      <c r="AD241" s="19">
        <v>44444.517835648097</v>
      </c>
      <c r="AE241" s="14" t="s">
        <v>43</v>
      </c>
      <c r="AF241" s="14" t="s">
        <v>47</v>
      </c>
      <c r="AG241" s="20" t="s">
        <v>48</v>
      </c>
      <c r="AH241" s="14" t="s">
        <v>49</v>
      </c>
      <c r="AI241" s="21">
        <f t="shared" si="21"/>
        <v>21</v>
      </c>
      <c r="AJ241" s="17">
        <v>15</v>
      </c>
      <c r="AK241" s="22">
        <f t="shared" si="22"/>
        <v>0.7142857142857143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42</v>
      </c>
      <c r="AD242" s="19">
        <v>44444.514155092598</v>
      </c>
      <c r="AE242" s="14" t="s">
        <v>43</v>
      </c>
      <c r="AF242" s="14" t="s">
        <v>47</v>
      </c>
      <c r="AG242" s="20" t="s">
        <v>48</v>
      </c>
      <c r="AH242" s="14" t="s">
        <v>49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42</v>
      </c>
      <c r="AD243" s="19" t="s">
        <v>0</v>
      </c>
      <c r="AE243" s="14" t="s">
        <v>43</v>
      </c>
      <c r="AF243" s="14" t="s">
        <v>47</v>
      </c>
      <c r="AG243" s="20" t="s">
        <v>48</v>
      </c>
      <c r="AH243" s="14" t="s">
        <v>49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42</v>
      </c>
      <c r="AD244" s="19" t="s">
        <v>0</v>
      </c>
      <c r="AE244" s="14" t="s">
        <v>43</v>
      </c>
      <c r="AF244" s="14" t="s">
        <v>47</v>
      </c>
      <c r="AG244" s="20" t="s">
        <v>48</v>
      </c>
      <c r="AH244" s="14" t="s">
        <v>49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42</v>
      </c>
      <c r="AD245" s="19" t="s">
        <v>0</v>
      </c>
      <c r="AE245" s="14" t="s">
        <v>43</v>
      </c>
      <c r="AF245" s="14" t="s">
        <v>47</v>
      </c>
      <c r="AG245" s="20" t="s">
        <v>48</v>
      </c>
      <c r="AH245" s="14" t="s">
        <v>49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42</v>
      </c>
      <c r="AD246" s="19">
        <v>44444.519687499997</v>
      </c>
      <c r="AE246" s="14" t="s">
        <v>43</v>
      </c>
      <c r="AF246" s="14" t="s">
        <v>47</v>
      </c>
      <c r="AG246" s="20" t="s">
        <v>48</v>
      </c>
      <c r="AH246" s="14" t="s">
        <v>49</v>
      </c>
      <c r="AI246" s="21">
        <f t="shared" si="21"/>
        <v>4</v>
      </c>
      <c r="AJ246" s="17">
        <v>4</v>
      </c>
      <c r="AK246" s="22">
        <f t="shared" si="22"/>
        <v>1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42</v>
      </c>
      <c r="AD247" s="19">
        <v>44444.511782407397</v>
      </c>
      <c r="AE247" s="14" t="s">
        <v>43</v>
      </c>
      <c r="AF247" s="14" t="s">
        <v>47</v>
      </c>
      <c r="AG247" s="20" t="s">
        <v>48</v>
      </c>
      <c r="AH247" s="14" t="s">
        <v>49</v>
      </c>
      <c r="AI247" s="21">
        <f t="shared" si="21"/>
        <v>28</v>
      </c>
      <c r="AJ247" s="17">
        <v>24</v>
      </c>
      <c r="AK247" s="22">
        <f t="shared" si="22"/>
        <v>0.8571428571428571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42</v>
      </c>
      <c r="AD248" s="19">
        <v>44444.513796296298</v>
      </c>
      <c r="AE248" s="14" t="s">
        <v>43</v>
      </c>
      <c r="AF248" s="14" t="s">
        <v>47</v>
      </c>
      <c r="AG248" s="20" t="s">
        <v>48</v>
      </c>
      <c r="AH248" s="14" t="s">
        <v>49</v>
      </c>
      <c r="AI248" s="21">
        <f t="shared" si="21"/>
        <v>12</v>
      </c>
      <c r="AJ248" s="17">
        <v>10</v>
      </c>
      <c r="AK248" s="22">
        <f t="shared" si="22"/>
        <v>0.83333333333333337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42</v>
      </c>
      <c r="AD249" s="19">
        <v>44444.5140509259</v>
      </c>
      <c r="AE249" s="14" t="s">
        <v>43</v>
      </c>
      <c r="AF249" s="14" t="s">
        <v>47</v>
      </c>
      <c r="AG249" s="20" t="s">
        <v>48</v>
      </c>
      <c r="AH249" s="14" t="s">
        <v>49</v>
      </c>
      <c r="AI249" s="21">
        <f t="shared" si="21"/>
        <v>16</v>
      </c>
      <c r="AJ249" s="17">
        <v>6</v>
      </c>
      <c r="AK249" s="22">
        <f t="shared" si="22"/>
        <v>0.375</v>
      </c>
      <c r="AL249" s="17">
        <v>0</v>
      </c>
      <c r="AM249" s="23">
        <f t="shared" si="23"/>
        <v>0</v>
      </c>
      <c r="AN249" s="17">
        <v>0</v>
      </c>
      <c r="AO249" s="17">
        <v>2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42</v>
      </c>
      <c r="AD250" s="19" t="s">
        <v>0</v>
      </c>
      <c r="AE250" s="14" t="s">
        <v>43</v>
      </c>
      <c r="AF250" s="14" t="s">
        <v>47</v>
      </c>
      <c r="AG250" s="20" t="s">
        <v>48</v>
      </c>
      <c r="AH250" s="14" t="s">
        <v>49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42</v>
      </c>
      <c r="AD251" s="19">
        <v>44444.511261574102</v>
      </c>
      <c r="AE251" s="14" t="s">
        <v>43</v>
      </c>
      <c r="AF251" s="14" t="s">
        <v>47</v>
      </c>
      <c r="AG251" s="20" t="s">
        <v>48</v>
      </c>
      <c r="AH251" s="14" t="s">
        <v>49</v>
      </c>
      <c r="AI251" s="21">
        <f t="shared" si="21"/>
        <v>8</v>
      </c>
      <c r="AJ251" s="17">
        <v>7</v>
      </c>
      <c r="AK251" s="22">
        <f t="shared" si="22"/>
        <v>0.875</v>
      </c>
      <c r="AL251" s="17">
        <v>0</v>
      </c>
      <c r="AM251" s="23">
        <f t="shared" si="23"/>
        <v>0</v>
      </c>
      <c r="AN251" s="17">
        <v>1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42</v>
      </c>
      <c r="AD252" s="19">
        <v>44444.4919212963</v>
      </c>
      <c r="AE252" s="14" t="s">
        <v>43</v>
      </c>
      <c r="AF252" s="14" t="s">
        <v>47</v>
      </c>
      <c r="AG252" s="20" t="s">
        <v>48</v>
      </c>
      <c r="AH252" s="14" t="s">
        <v>49</v>
      </c>
      <c r="AI252" s="21">
        <f t="shared" si="21"/>
        <v>4</v>
      </c>
      <c r="AJ252" s="17">
        <v>1</v>
      </c>
      <c r="AK252" s="22">
        <f t="shared" si="22"/>
        <v>0.25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42</v>
      </c>
      <c r="AD253" s="19">
        <v>44444.4914699074</v>
      </c>
      <c r="AE253" s="14" t="s">
        <v>43</v>
      </c>
      <c r="AF253" s="14" t="s">
        <v>47</v>
      </c>
      <c r="AG253" s="20" t="s">
        <v>48</v>
      </c>
      <c r="AH253" s="14" t="s">
        <v>49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42</v>
      </c>
      <c r="AD254" s="19" t="s">
        <v>0</v>
      </c>
      <c r="AE254" s="14" t="s">
        <v>43</v>
      </c>
      <c r="AF254" s="14" t="s">
        <v>47</v>
      </c>
      <c r="AG254" s="20" t="s">
        <v>48</v>
      </c>
      <c r="AH254" s="14" t="s">
        <v>49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42</v>
      </c>
      <c r="AD255" s="19" t="s">
        <v>0</v>
      </c>
      <c r="AE255" s="14" t="s">
        <v>43</v>
      </c>
      <c r="AF255" s="14" t="s">
        <v>47</v>
      </c>
      <c r="AG255" s="20" t="s">
        <v>48</v>
      </c>
      <c r="AH255" s="14" t="s">
        <v>49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42</v>
      </c>
      <c r="AD256" s="19">
        <v>44444.493009259299</v>
      </c>
      <c r="AE256" s="14" t="s">
        <v>43</v>
      </c>
      <c r="AF256" s="14" t="s">
        <v>47</v>
      </c>
      <c r="AG256" s="20" t="s">
        <v>48</v>
      </c>
      <c r="AH256" s="14" t="s">
        <v>49</v>
      </c>
      <c r="AI256" s="21">
        <f t="shared" si="21"/>
        <v>8</v>
      </c>
      <c r="AJ256" s="17">
        <v>6</v>
      </c>
      <c r="AK256" s="22">
        <f t="shared" si="22"/>
        <v>0.75</v>
      </c>
      <c r="AL256" s="17">
        <v>0</v>
      </c>
      <c r="AM256" s="23">
        <f t="shared" si="23"/>
        <v>0</v>
      </c>
      <c r="AN256" s="17">
        <v>4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 t="s">
        <v>179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42</v>
      </c>
      <c r="AD257" s="19">
        <v>44444.492847222202</v>
      </c>
      <c r="AE257" s="14" t="s">
        <v>43</v>
      </c>
      <c r="AF257" s="14" t="s">
        <v>47</v>
      </c>
      <c r="AG257" s="20" t="s">
        <v>48</v>
      </c>
      <c r="AH257" s="14" t="s">
        <v>49</v>
      </c>
      <c r="AI257" s="21">
        <f t="shared" si="21"/>
        <v>5</v>
      </c>
      <c r="AJ257" s="17">
        <v>0</v>
      </c>
      <c r="AK257" s="22">
        <f t="shared" si="22"/>
        <v>0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42</v>
      </c>
      <c r="AD258" s="19">
        <v>44444.499074074098</v>
      </c>
      <c r="AE258" s="14" t="s">
        <v>43</v>
      </c>
      <c r="AF258" s="14" t="s">
        <v>47</v>
      </c>
      <c r="AG258" s="20" t="s">
        <v>48</v>
      </c>
      <c r="AH258" s="14" t="s">
        <v>49</v>
      </c>
      <c r="AI258" s="21">
        <f t="shared" ref="AI258:AI321" si="27">F258-AN258</f>
        <v>61</v>
      </c>
      <c r="AJ258" s="17">
        <v>52</v>
      </c>
      <c r="AK258" s="22">
        <f t="shared" ref="AK258:AK321" si="28">IF(AI258=0,"-",AJ258/AI258)</f>
        <v>0.85245901639344257</v>
      </c>
      <c r="AL258" s="17">
        <v>0</v>
      </c>
      <c r="AM258" s="23">
        <f t="shared" ref="AM258:AM321" si="29">IF(AL258=0,0,AL258/AI258)</f>
        <v>0</v>
      </c>
      <c r="AN258" s="17">
        <v>1</v>
      </c>
      <c r="AO258" s="17">
        <v>0</v>
      </c>
      <c r="AP258" s="17">
        <v>1</v>
      </c>
      <c r="AQ258" s="17">
        <v>0</v>
      </c>
      <c r="AR258" s="17">
        <v>0</v>
      </c>
      <c r="AS258" s="17">
        <v>1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42</v>
      </c>
      <c r="AD259" s="19">
        <v>44444.522928240702</v>
      </c>
      <c r="AE259" s="14" t="s">
        <v>43</v>
      </c>
      <c r="AF259" s="14" t="s">
        <v>47</v>
      </c>
      <c r="AG259" s="20" t="s">
        <v>48</v>
      </c>
      <c r="AH259" s="14" t="s">
        <v>49</v>
      </c>
      <c r="AI259" s="21">
        <f t="shared" si="27"/>
        <v>7</v>
      </c>
      <c r="AJ259" s="17">
        <v>2</v>
      </c>
      <c r="AK259" s="22">
        <f t="shared" si="28"/>
        <v>0.2857142857142857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42</v>
      </c>
      <c r="AD260" s="19" t="s">
        <v>0</v>
      </c>
      <c r="AE260" s="14" t="s">
        <v>43</v>
      </c>
      <c r="AF260" s="14" t="s">
        <v>47</v>
      </c>
      <c r="AG260" s="20" t="s">
        <v>48</v>
      </c>
      <c r="AH260" s="14" t="s">
        <v>49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42</v>
      </c>
      <c r="AD261" s="19">
        <v>44444.5016666667</v>
      </c>
      <c r="AE261" s="14" t="s">
        <v>43</v>
      </c>
      <c r="AF261" s="14" t="s">
        <v>47</v>
      </c>
      <c r="AG261" s="20" t="s">
        <v>48</v>
      </c>
      <c r="AH261" s="14" t="s">
        <v>49</v>
      </c>
      <c r="AI261" s="21">
        <f t="shared" si="27"/>
        <v>13</v>
      </c>
      <c r="AJ261" s="17">
        <v>13</v>
      </c>
      <c r="AK261" s="22">
        <f t="shared" si="28"/>
        <v>1</v>
      </c>
      <c r="AL261" s="17">
        <v>1</v>
      </c>
      <c r="AM261" s="23">
        <f t="shared" si="29"/>
        <v>7.6923076923076927E-2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42</v>
      </c>
      <c r="AD262" s="19">
        <v>44444.481469907398</v>
      </c>
      <c r="AE262" s="14" t="s">
        <v>43</v>
      </c>
      <c r="AF262" s="14" t="s">
        <v>47</v>
      </c>
      <c r="AG262" s="20" t="s">
        <v>48</v>
      </c>
      <c r="AH262" s="14" t="s">
        <v>49</v>
      </c>
      <c r="AI262" s="21">
        <f t="shared" si="27"/>
        <v>61</v>
      </c>
      <c r="AJ262" s="17">
        <v>41</v>
      </c>
      <c r="AK262" s="22">
        <f t="shared" si="28"/>
        <v>0.67213114754098358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42</v>
      </c>
      <c r="AD263" s="19">
        <v>44444.481851851902</v>
      </c>
      <c r="AE263" s="14" t="s">
        <v>43</v>
      </c>
      <c r="AF263" s="14" t="s">
        <v>47</v>
      </c>
      <c r="AG263" s="20" t="s">
        <v>48</v>
      </c>
      <c r="AH263" s="14" t="s">
        <v>49</v>
      </c>
      <c r="AI263" s="21">
        <f t="shared" si="27"/>
        <v>9</v>
      </c>
      <c r="AJ263" s="17">
        <v>3</v>
      </c>
      <c r="AK263" s="22">
        <f t="shared" si="28"/>
        <v>0.33333333333333331</v>
      </c>
      <c r="AL263" s="17">
        <v>0</v>
      </c>
      <c r="AM263" s="23">
        <f t="shared" si="29"/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42</v>
      </c>
      <c r="AD264" s="19">
        <v>44444.507060185198</v>
      </c>
      <c r="AE264" s="14" t="s">
        <v>43</v>
      </c>
      <c r="AF264" s="14" t="s">
        <v>47</v>
      </c>
      <c r="AG264" s="20" t="s">
        <v>48</v>
      </c>
      <c r="AH264" s="14" t="s">
        <v>49</v>
      </c>
      <c r="AI264" s="21">
        <f t="shared" si="27"/>
        <v>22</v>
      </c>
      <c r="AJ264" s="17">
        <v>17</v>
      </c>
      <c r="AK264" s="22">
        <f t="shared" si="28"/>
        <v>0.77272727272727271</v>
      </c>
      <c r="AL264" s="17">
        <v>0</v>
      </c>
      <c r="AM264" s="23">
        <f t="shared" si="29"/>
        <v>0</v>
      </c>
      <c r="AN264" s="17">
        <v>2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42</v>
      </c>
      <c r="AD265" s="19" t="s">
        <v>0</v>
      </c>
      <c r="AE265" s="14" t="s">
        <v>43</v>
      </c>
      <c r="AF265" s="14" t="s">
        <v>47</v>
      </c>
      <c r="AG265" s="20" t="s">
        <v>48</v>
      </c>
      <c r="AH265" s="14" t="s">
        <v>49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42</v>
      </c>
      <c r="AD266" s="19">
        <v>44444.505752314799</v>
      </c>
      <c r="AE266" s="14" t="s">
        <v>43</v>
      </c>
      <c r="AF266" s="14" t="s">
        <v>47</v>
      </c>
      <c r="AG266" s="20" t="s">
        <v>48</v>
      </c>
      <c r="AH266" s="14" t="s">
        <v>49</v>
      </c>
      <c r="AI266" s="21">
        <f t="shared" si="27"/>
        <v>46</v>
      </c>
      <c r="AJ266" s="17">
        <v>15</v>
      </c>
      <c r="AK266" s="22">
        <f t="shared" si="28"/>
        <v>0.32608695652173914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42</v>
      </c>
      <c r="AD267" s="19">
        <v>44444.529108796298</v>
      </c>
      <c r="AE267" s="14" t="s">
        <v>43</v>
      </c>
      <c r="AF267" s="14" t="s">
        <v>47</v>
      </c>
      <c r="AG267" s="20" t="s">
        <v>48</v>
      </c>
      <c r="AH267" s="14" t="s">
        <v>49</v>
      </c>
      <c r="AI267" s="21">
        <f t="shared" si="27"/>
        <v>238</v>
      </c>
      <c r="AJ267" s="17">
        <v>86</v>
      </c>
      <c r="AK267" s="22">
        <f t="shared" si="28"/>
        <v>0.36134453781512604</v>
      </c>
      <c r="AL267" s="17">
        <v>0</v>
      </c>
      <c r="AM267" s="23">
        <f t="shared" si="29"/>
        <v>0</v>
      </c>
      <c r="AN267" s="17">
        <v>3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2</v>
      </c>
      <c r="AV267" s="17">
        <v>0</v>
      </c>
      <c r="AW267" s="17">
        <v>0</v>
      </c>
      <c r="AX267" s="17">
        <v>0</v>
      </c>
      <c r="AY267" s="17">
        <v>0</v>
      </c>
      <c r="AZ267" s="20">
        <v>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42</v>
      </c>
      <c r="AD268" s="19" t="s">
        <v>0</v>
      </c>
      <c r="AE268" s="14" t="s">
        <v>43</v>
      </c>
      <c r="AF268" s="14" t="s">
        <v>47</v>
      </c>
      <c r="AG268" s="20" t="s">
        <v>48</v>
      </c>
      <c r="AH268" s="14" t="s">
        <v>49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42</v>
      </c>
      <c r="AD269" s="19">
        <v>44444.5004976852</v>
      </c>
      <c r="AE269" s="14" t="s">
        <v>43</v>
      </c>
      <c r="AF269" s="14" t="s">
        <v>47</v>
      </c>
      <c r="AG269" s="20" t="s">
        <v>48</v>
      </c>
      <c r="AH269" s="14" t="s">
        <v>49</v>
      </c>
      <c r="AI269" s="21">
        <f t="shared" si="27"/>
        <v>31</v>
      </c>
      <c r="AJ269" s="17">
        <v>26</v>
      </c>
      <c r="AK269" s="22">
        <f t="shared" si="28"/>
        <v>0.83870967741935487</v>
      </c>
      <c r="AL269" s="17">
        <v>0</v>
      </c>
      <c r="AM269" s="23">
        <f t="shared" si="29"/>
        <v>0</v>
      </c>
      <c r="AN269" s="17">
        <v>2</v>
      </c>
      <c r="AO269" s="17">
        <v>0</v>
      </c>
      <c r="AP269" s="17">
        <v>1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42</v>
      </c>
      <c r="AD270" s="19">
        <v>44444.524976851899</v>
      </c>
      <c r="AE270" s="14" t="s">
        <v>43</v>
      </c>
      <c r="AF270" s="14" t="s">
        <v>47</v>
      </c>
      <c r="AG270" s="20" t="s">
        <v>48</v>
      </c>
      <c r="AH270" s="14" t="s">
        <v>49</v>
      </c>
      <c r="AI270" s="21">
        <f t="shared" si="27"/>
        <v>37</v>
      </c>
      <c r="AJ270" s="17">
        <v>24</v>
      </c>
      <c r="AK270" s="22">
        <f t="shared" si="28"/>
        <v>0.64864864864864868</v>
      </c>
      <c r="AL270" s="17">
        <v>1</v>
      </c>
      <c r="AM270" s="23">
        <f t="shared" si="29"/>
        <v>2.7027027027027029E-2</v>
      </c>
      <c r="AN270" s="17">
        <v>0</v>
      </c>
      <c r="AO270" s="17">
        <v>1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 t="s">
        <v>186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42</v>
      </c>
      <c r="AD271" s="19">
        <v>44444.501388888901</v>
      </c>
      <c r="AE271" s="14" t="s">
        <v>43</v>
      </c>
      <c r="AF271" s="14" t="s">
        <v>47</v>
      </c>
      <c r="AG271" s="20" t="s">
        <v>48</v>
      </c>
      <c r="AH271" s="14" t="s">
        <v>49</v>
      </c>
      <c r="AI271" s="21">
        <f t="shared" si="27"/>
        <v>32</v>
      </c>
      <c r="AJ271" s="17">
        <v>22</v>
      </c>
      <c r="AK271" s="22">
        <f t="shared" si="28"/>
        <v>0.6875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42</v>
      </c>
      <c r="AD272" s="19" t="s">
        <v>0</v>
      </c>
      <c r="AE272" s="14" t="s">
        <v>43</v>
      </c>
      <c r="AF272" s="14" t="s">
        <v>47</v>
      </c>
      <c r="AG272" s="20" t="s">
        <v>48</v>
      </c>
      <c r="AH272" s="14" t="s">
        <v>49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42</v>
      </c>
      <c r="AD273" s="19" t="s">
        <v>0</v>
      </c>
      <c r="AE273" s="14" t="s">
        <v>43</v>
      </c>
      <c r="AF273" s="14" t="s">
        <v>47</v>
      </c>
      <c r="AG273" s="20" t="s">
        <v>48</v>
      </c>
      <c r="AH273" s="14" t="s">
        <v>49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42</v>
      </c>
      <c r="AD274" s="19">
        <v>44444.459803240701</v>
      </c>
      <c r="AE274" s="14" t="s">
        <v>43</v>
      </c>
      <c r="AF274" s="14" t="s">
        <v>47</v>
      </c>
      <c r="AG274" s="20" t="s">
        <v>48</v>
      </c>
      <c r="AH274" s="14" t="s">
        <v>49</v>
      </c>
      <c r="AI274" s="21">
        <f t="shared" si="27"/>
        <v>38</v>
      </c>
      <c r="AJ274" s="17">
        <v>11</v>
      </c>
      <c r="AK274" s="22">
        <f t="shared" si="28"/>
        <v>0.28947368421052633</v>
      </c>
      <c r="AL274" s="17">
        <v>3</v>
      </c>
      <c r="AM274" s="23">
        <f t="shared" si="29"/>
        <v>7.8947368421052627E-2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42</v>
      </c>
      <c r="AD275" s="19">
        <v>0</v>
      </c>
      <c r="AE275" s="14" t="s">
        <v>43</v>
      </c>
      <c r="AF275" s="14" t="s">
        <v>47</v>
      </c>
      <c r="AG275" s="20" t="s">
        <v>48</v>
      </c>
      <c r="AH275" s="14" t="s">
        <v>49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42</v>
      </c>
      <c r="AD276" s="19">
        <v>44444.5012152778</v>
      </c>
      <c r="AE276" s="14" t="s">
        <v>43</v>
      </c>
      <c r="AF276" s="14" t="s">
        <v>47</v>
      </c>
      <c r="AG276" s="20" t="s">
        <v>48</v>
      </c>
      <c r="AH276" s="14" t="s">
        <v>49</v>
      </c>
      <c r="AI276" s="21">
        <f t="shared" si="27"/>
        <v>14</v>
      </c>
      <c r="AJ276" s="17">
        <v>12</v>
      </c>
      <c r="AK276" s="22">
        <f t="shared" si="28"/>
        <v>0.8571428571428571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1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42</v>
      </c>
      <c r="AD277" s="19">
        <v>44444.511087963001</v>
      </c>
      <c r="AE277" s="14" t="s">
        <v>43</v>
      </c>
      <c r="AF277" s="14" t="s">
        <v>47</v>
      </c>
      <c r="AG277" s="20" t="s">
        <v>48</v>
      </c>
      <c r="AH277" s="14" t="s">
        <v>49</v>
      </c>
      <c r="AI277" s="21">
        <f t="shared" si="27"/>
        <v>5</v>
      </c>
      <c r="AJ277" s="17">
        <v>1</v>
      </c>
      <c r="AK277" s="22">
        <f t="shared" si="28"/>
        <v>0.2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42</v>
      </c>
      <c r="AD278" s="19">
        <v>44444.471354166701</v>
      </c>
      <c r="AE278" s="14" t="s">
        <v>43</v>
      </c>
      <c r="AF278" s="14" t="s">
        <v>47</v>
      </c>
      <c r="AG278" s="20" t="s">
        <v>48</v>
      </c>
      <c r="AH278" s="14" t="s">
        <v>49</v>
      </c>
      <c r="AI278" s="21">
        <f t="shared" si="27"/>
        <v>7</v>
      </c>
      <c r="AJ278" s="17">
        <v>6</v>
      </c>
      <c r="AK278" s="22">
        <f t="shared" si="28"/>
        <v>0.8571428571428571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42</v>
      </c>
      <c r="AD279" s="19">
        <v>44444.509247685201</v>
      </c>
      <c r="AE279" s="14" t="s">
        <v>43</v>
      </c>
      <c r="AF279" s="14" t="s">
        <v>47</v>
      </c>
      <c r="AG279" s="20" t="s">
        <v>48</v>
      </c>
      <c r="AH279" s="14" t="s">
        <v>49</v>
      </c>
      <c r="AI279" s="21">
        <f t="shared" si="27"/>
        <v>26</v>
      </c>
      <c r="AJ279" s="17">
        <v>21</v>
      </c>
      <c r="AK279" s="22">
        <f t="shared" si="28"/>
        <v>0.80769230769230771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5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42</v>
      </c>
      <c r="AD280" s="19">
        <v>44444.518275463</v>
      </c>
      <c r="AE280" s="14" t="s">
        <v>43</v>
      </c>
      <c r="AF280" s="14" t="s">
        <v>47</v>
      </c>
      <c r="AG280" s="20" t="s">
        <v>48</v>
      </c>
      <c r="AH280" s="14" t="s">
        <v>49</v>
      </c>
      <c r="AI280" s="21">
        <f t="shared" si="27"/>
        <v>10</v>
      </c>
      <c r="AJ280" s="17">
        <v>4</v>
      </c>
      <c r="AK280" s="22">
        <f t="shared" si="28"/>
        <v>0.4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42</v>
      </c>
      <c r="AD281" s="19" t="s">
        <v>0</v>
      </c>
      <c r="AE281" s="14" t="s">
        <v>43</v>
      </c>
      <c r="AF281" s="14" t="s">
        <v>47</v>
      </c>
      <c r="AG281" s="20" t="s">
        <v>48</v>
      </c>
      <c r="AH281" s="14" t="s">
        <v>49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42</v>
      </c>
      <c r="AD282" s="19">
        <v>44444.515752314801</v>
      </c>
      <c r="AE282" s="14" t="s">
        <v>43</v>
      </c>
      <c r="AF282" s="14" t="s">
        <v>47</v>
      </c>
      <c r="AG282" s="20" t="s">
        <v>48</v>
      </c>
      <c r="AH282" s="14" t="s">
        <v>49</v>
      </c>
      <c r="AI282" s="21">
        <f t="shared" si="27"/>
        <v>93</v>
      </c>
      <c r="AJ282" s="17">
        <v>81</v>
      </c>
      <c r="AK282" s="22">
        <f t="shared" si="28"/>
        <v>0.87096774193548387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2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42</v>
      </c>
      <c r="AD283" s="19">
        <v>44444.502488425896</v>
      </c>
      <c r="AE283" s="14" t="s">
        <v>43</v>
      </c>
      <c r="AF283" s="14" t="s">
        <v>47</v>
      </c>
      <c r="AG283" s="20" t="s">
        <v>48</v>
      </c>
      <c r="AH283" s="14" t="s">
        <v>49</v>
      </c>
      <c r="AI283" s="21">
        <f t="shared" si="27"/>
        <v>13</v>
      </c>
      <c r="AJ283" s="17">
        <v>13</v>
      </c>
      <c r="AK283" s="22">
        <f t="shared" si="28"/>
        <v>1</v>
      </c>
      <c r="AL283" s="17">
        <v>1</v>
      </c>
      <c r="AM283" s="23">
        <f t="shared" si="29"/>
        <v>7.6923076923076927E-2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42</v>
      </c>
      <c r="AD284" s="19" t="s">
        <v>0</v>
      </c>
      <c r="AE284" s="14" t="s">
        <v>43</v>
      </c>
      <c r="AF284" s="14" t="s">
        <v>47</v>
      </c>
      <c r="AG284" s="20" t="s">
        <v>48</v>
      </c>
      <c r="AH284" s="14" t="s">
        <v>49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42</v>
      </c>
      <c r="AD285" s="19">
        <v>44444.527638888903</v>
      </c>
      <c r="AE285" s="14" t="s">
        <v>43</v>
      </c>
      <c r="AF285" s="14" t="s">
        <v>47</v>
      </c>
      <c r="AG285" s="20" t="s">
        <v>48</v>
      </c>
      <c r="AH285" s="14" t="s">
        <v>49</v>
      </c>
      <c r="AI285" s="21">
        <f t="shared" si="27"/>
        <v>31</v>
      </c>
      <c r="AJ285" s="17">
        <v>21</v>
      </c>
      <c r="AK285" s="22">
        <f t="shared" si="28"/>
        <v>0.67741935483870963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42</v>
      </c>
      <c r="AD286" s="19">
        <v>44444.530520833301</v>
      </c>
      <c r="AE286" s="14" t="s">
        <v>43</v>
      </c>
      <c r="AF286" s="14" t="s">
        <v>47</v>
      </c>
      <c r="AG286" s="20" t="s">
        <v>48</v>
      </c>
      <c r="AH286" s="14" t="s">
        <v>49</v>
      </c>
      <c r="AI286" s="21">
        <f t="shared" si="27"/>
        <v>6</v>
      </c>
      <c r="AJ286" s="17">
        <v>5</v>
      </c>
      <c r="AK286" s="22">
        <f t="shared" si="28"/>
        <v>0.83333333333333337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42</v>
      </c>
      <c r="AD287" s="19">
        <v>44444.525127314802</v>
      </c>
      <c r="AE287" s="14" t="s">
        <v>43</v>
      </c>
      <c r="AF287" s="14" t="s">
        <v>47</v>
      </c>
      <c r="AG287" s="20" t="s">
        <v>48</v>
      </c>
      <c r="AH287" s="14" t="s">
        <v>49</v>
      </c>
      <c r="AI287" s="21">
        <f t="shared" si="27"/>
        <v>11</v>
      </c>
      <c r="AJ287" s="17">
        <v>6</v>
      </c>
      <c r="AK287" s="22">
        <f t="shared" si="28"/>
        <v>0.54545454545454541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42</v>
      </c>
      <c r="AD288" s="19" t="s">
        <v>0</v>
      </c>
      <c r="AE288" s="14" t="s">
        <v>43</v>
      </c>
      <c r="AF288" s="14" t="s">
        <v>47</v>
      </c>
      <c r="AG288" s="20" t="s">
        <v>48</v>
      </c>
      <c r="AH288" s="14" t="s">
        <v>49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42</v>
      </c>
      <c r="AD289" s="19">
        <v>44444.524942129603</v>
      </c>
      <c r="AE289" s="14" t="s">
        <v>43</v>
      </c>
      <c r="AF289" s="14" t="s">
        <v>47</v>
      </c>
      <c r="AG289" s="20" t="s">
        <v>48</v>
      </c>
      <c r="AH289" s="14" t="s">
        <v>49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42</v>
      </c>
      <c r="AD290" s="19" t="s">
        <v>0</v>
      </c>
      <c r="AE290" s="14" t="s">
        <v>43</v>
      </c>
      <c r="AF290" s="14" t="s">
        <v>47</v>
      </c>
      <c r="AG290" s="20" t="s">
        <v>48</v>
      </c>
      <c r="AH290" s="14" t="s">
        <v>49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42</v>
      </c>
      <c r="AD291" s="19">
        <v>44444.529074074097</v>
      </c>
      <c r="AE291" s="14" t="s">
        <v>43</v>
      </c>
      <c r="AF291" s="14" t="s">
        <v>47</v>
      </c>
      <c r="AG291" s="20" t="s">
        <v>48</v>
      </c>
      <c r="AH291" s="14" t="s">
        <v>49</v>
      </c>
      <c r="AI291" s="21">
        <f t="shared" si="27"/>
        <v>13</v>
      </c>
      <c r="AJ291" s="17">
        <v>9</v>
      </c>
      <c r="AK291" s="22">
        <f t="shared" si="28"/>
        <v>0.69230769230769229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42</v>
      </c>
      <c r="AD292" s="19" t="s">
        <v>0</v>
      </c>
      <c r="AE292" s="14" t="s">
        <v>43</v>
      </c>
      <c r="AF292" s="14" t="s">
        <v>47</v>
      </c>
      <c r="AG292" s="20" t="s">
        <v>48</v>
      </c>
      <c r="AH292" s="14" t="s">
        <v>49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42</v>
      </c>
      <c r="AD293" s="19" t="s">
        <v>0</v>
      </c>
      <c r="AE293" s="14" t="s">
        <v>43</v>
      </c>
      <c r="AF293" s="14" t="s">
        <v>47</v>
      </c>
      <c r="AG293" s="20" t="s">
        <v>48</v>
      </c>
      <c r="AH293" s="14" t="s">
        <v>49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42</v>
      </c>
      <c r="AD294" s="19" t="s">
        <v>0</v>
      </c>
      <c r="AE294" s="14" t="s">
        <v>43</v>
      </c>
      <c r="AF294" s="14" t="s">
        <v>47</v>
      </c>
      <c r="AG294" s="20" t="s">
        <v>48</v>
      </c>
      <c r="AH294" s="14" t="s">
        <v>49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42</v>
      </c>
      <c r="AD295" s="19" t="s">
        <v>0</v>
      </c>
      <c r="AE295" s="14" t="s">
        <v>43</v>
      </c>
      <c r="AF295" s="14" t="s">
        <v>47</v>
      </c>
      <c r="AG295" s="20" t="s">
        <v>48</v>
      </c>
      <c r="AH295" s="14" t="s">
        <v>49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42</v>
      </c>
      <c r="AD296" s="19">
        <v>44444.531076388899</v>
      </c>
      <c r="AE296" s="14" t="s">
        <v>43</v>
      </c>
      <c r="AF296" s="14" t="s">
        <v>47</v>
      </c>
      <c r="AG296" s="20" t="s">
        <v>48</v>
      </c>
      <c r="AH296" s="14" t="s">
        <v>49</v>
      </c>
      <c r="AI296" s="21">
        <f t="shared" si="27"/>
        <v>41</v>
      </c>
      <c r="AJ296" s="17">
        <v>18</v>
      </c>
      <c r="AK296" s="22">
        <f t="shared" si="28"/>
        <v>0.43902439024390244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42</v>
      </c>
      <c r="AD297" s="19">
        <v>44444.528738425899</v>
      </c>
      <c r="AE297" s="14" t="s">
        <v>43</v>
      </c>
      <c r="AF297" s="14" t="s">
        <v>47</v>
      </c>
      <c r="AG297" s="20" t="s">
        <v>48</v>
      </c>
      <c r="AH297" s="14" t="s">
        <v>49</v>
      </c>
      <c r="AI297" s="21">
        <f t="shared" si="27"/>
        <v>27</v>
      </c>
      <c r="AJ297" s="17">
        <v>22</v>
      </c>
      <c r="AK297" s="22">
        <f t="shared" si="28"/>
        <v>0.81481481481481477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1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42</v>
      </c>
      <c r="AD298" s="19" t="s">
        <v>0</v>
      </c>
      <c r="AE298" s="14" t="s">
        <v>43</v>
      </c>
      <c r="AF298" s="14" t="s">
        <v>47</v>
      </c>
      <c r="AG298" s="20" t="s">
        <v>48</v>
      </c>
      <c r="AH298" s="14" t="s">
        <v>49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42</v>
      </c>
      <c r="AD299" s="19">
        <v>44444.527847222198</v>
      </c>
      <c r="AE299" s="14" t="s">
        <v>43</v>
      </c>
      <c r="AF299" s="14" t="s">
        <v>47</v>
      </c>
      <c r="AG299" s="20" t="s">
        <v>48</v>
      </c>
      <c r="AH299" s="14" t="s">
        <v>49</v>
      </c>
      <c r="AI299" s="21">
        <f t="shared" si="27"/>
        <v>11</v>
      </c>
      <c r="AJ299" s="17">
        <v>7</v>
      </c>
      <c r="AK299" s="22">
        <f t="shared" si="28"/>
        <v>0.63636363636363635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42</v>
      </c>
      <c r="AD300" s="19" t="s">
        <v>0</v>
      </c>
      <c r="AE300" s="14" t="s">
        <v>43</v>
      </c>
      <c r="AF300" s="14" t="s">
        <v>47</v>
      </c>
      <c r="AG300" s="20" t="s">
        <v>48</v>
      </c>
      <c r="AH300" s="14" t="s">
        <v>49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42</v>
      </c>
      <c r="AD301" s="19">
        <v>44444.53125</v>
      </c>
      <c r="AE301" s="14" t="s">
        <v>43</v>
      </c>
      <c r="AF301" s="14" t="s">
        <v>47</v>
      </c>
      <c r="AG301" s="20" t="s">
        <v>48</v>
      </c>
      <c r="AH301" s="14" t="s">
        <v>49</v>
      </c>
      <c r="AI301" s="21">
        <f t="shared" si="27"/>
        <v>39</v>
      </c>
      <c r="AJ301" s="17">
        <v>2</v>
      </c>
      <c r="AK301" s="22">
        <f t="shared" si="28"/>
        <v>5.128205128205128E-2</v>
      </c>
      <c r="AL301" s="17">
        <v>0</v>
      </c>
      <c r="AM301" s="23">
        <f t="shared" si="29"/>
        <v>0</v>
      </c>
      <c r="AN301" s="17">
        <v>2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42</v>
      </c>
      <c r="AD302" s="19" t="s">
        <v>0</v>
      </c>
      <c r="AE302" s="14" t="s">
        <v>43</v>
      </c>
      <c r="AF302" s="14" t="s">
        <v>47</v>
      </c>
      <c r="AG302" s="20" t="s">
        <v>48</v>
      </c>
      <c r="AH302" s="14" t="s">
        <v>49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42</v>
      </c>
      <c r="AD303" s="19">
        <v>44444.482071759303</v>
      </c>
      <c r="AE303" s="14" t="s">
        <v>43</v>
      </c>
      <c r="AF303" s="14" t="s">
        <v>47</v>
      </c>
      <c r="AG303" s="20" t="s">
        <v>48</v>
      </c>
      <c r="AH303" s="14" t="s">
        <v>49</v>
      </c>
      <c r="AI303" s="21">
        <f t="shared" si="27"/>
        <v>16</v>
      </c>
      <c r="AJ303" s="17">
        <v>8</v>
      </c>
      <c r="AK303" s="22">
        <f t="shared" si="28"/>
        <v>0.5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42</v>
      </c>
      <c r="AD304" s="19" t="s">
        <v>0</v>
      </c>
      <c r="AE304" s="14" t="s">
        <v>43</v>
      </c>
      <c r="AF304" s="14" t="s">
        <v>47</v>
      </c>
      <c r="AG304" s="20" t="s">
        <v>48</v>
      </c>
      <c r="AH304" s="14" t="s">
        <v>49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42</v>
      </c>
      <c r="AD305" s="19" t="s">
        <v>0</v>
      </c>
      <c r="AE305" s="14" t="s">
        <v>43</v>
      </c>
      <c r="AF305" s="14" t="s">
        <v>47</v>
      </c>
      <c r="AG305" s="20" t="s">
        <v>48</v>
      </c>
      <c r="AH305" s="14" t="s">
        <v>49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42</v>
      </c>
      <c r="AD306" s="19" t="s">
        <v>0</v>
      </c>
      <c r="AE306" s="14" t="s">
        <v>43</v>
      </c>
      <c r="AF306" s="14" t="s">
        <v>47</v>
      </c>
      <c r="AG306" s="20" t="s">
        <v>48</v>
      </c>
      <c r="AH306" s="14" t="s">
        <v>49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42</v>
      </c>
      <c r="AD307" s="19" t="s">
        <v>0</v>
      </c>
      <c r="AE307" s="14" t="s">
        <v>43</v>
      </c>
      <c r="AF307" s="14" t="s">
        <v>47</v>
      </c>
      <c r="AG307" s="20" t="s">
        <v>48</v>
      </c>
      <c r="AH307" s="14" t="s">
        <v>49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42</v>
      </c>
      <c r="AD308" s="19" t="s">
        <v>0</v>
      </c>
      <c r="AE308" s="14" t="s">
        <v>43</v>
      </c>
      <c r="AF308" s="14" t="s">
        <v>47</v>
      </c>
      <c r="AG308" s="20" t="s">
        <v>48</v>
      </c>
      <c r="AH308" s="14" t="s">
        <v>49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42</v>
      </c>
      <c r="AD309" s="19">
        <v>44444.497789351903</v>
      </c>
      <c r="AE309" s="14" t="s">
        <v>43</v>
      </c>
      <c r="AF309" s="14" t="s">
        <v>47</v>
      </c>
      <c r="AG309" s="20" t="s">
        <v>48</v>
      </c>
      <c r="AH309" s="14" t="s">
        <v>49</v>
      </c>
      <c r="AI309" s="21">
        <f t="shared" si="27"/>
        <v>9</v>
      </c>
      <c r="AJ309" s="17">
        <v>6</v>
      </c>
      <c r="AK309" s="22">
        <f t="shared" si="28"/>
        <v>0.66666666666666663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42</v>
      </c>
      <c r="AD310" s="19">
        <v>44444.4933101852</v>
      </c>
      <c r="AE310" s="14" t="s">
        <v>43</v>
      </c>
      <c r="AF310" s="14" t="s">
        <v>47</v>
      </c>
      <c r="AG310" s="20" t="s">
        <v>48</v>
      </c>
      <c r="AH310" s="14" t="s">
        <v>49</v>
      </c>
      <c r="AI310" s="21">
        <f t="shared" si="27"/>
        <v>16</v>
      </c>
      <c r="AJ310" s="17">
        <v>4</v>
      </c>
      <c r="AK310" s="22">
        <f t="shared" si="28"/>
        <v>0.25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42</v>
      </c>
      <c r="AD311" s="19">
        <v>44444.510567129597</v>
      </c>
      <c r="AE311" s="14" t="s">
        <v>43</v>
      </c>
      <c r="AF311" s="14" t="s">
        <v>47</v>
      </c>
      <c r="AG311" s="20" t="s">
        <v>48</v>
      </c>
      <c r="AH311" s="14" t="s">
        <v>49</v>
      </c>
      <c r="AI311" s="21">
        <f t="shared" si="27"/>
        <v>5</v>
      </c>
      <c r="AJ311" s="17">
        <v>4</v>
      </c>
      <c r="AK311" s="22">
        <f t="shared" si="28"/>
        <v>0.8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42</v>
      </c>
      <c r="AD312" s="19" t="s">
        <v>0</v>
      </c>
      <c r="AE312" s="14" t="s">
        <v>43</v>
      </c>
      <c r="AF312" s="14" t="s">
        <v>47</v>
      </c>
      <c r="AG312" s="20" t="s">
        <v>48</v>
      </c>
      <c r="AH312" s="14" t="s">
        <v>49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42</v>
      </c>
      <c r="AD313" s="19">
        <v>44444.480949074103</v>
      </c>
      <c r="AE313" s="14" t="s">
        <v>43</v>
      </c>
      <c r="AF313" s="14" t="s">
        <v>47</v>
      </c>
      <c r="AG313" s="20" t="s">
        <v>48</v>
      </c>
      <c r="AH313" s="14" t="s">
        <v>49</v>
      </c>
      <c r="AI313" s="21">
        <f t="shared" si="27"/>
        <v>2</v>
      </c>
      <c r="AJ313" s="17">
        <v>1</v>
      </c>
      <c r="AK313" s="22">
        <f t="shared" si="28"/>
        <v>0.5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42</v>
      </c>
      <c r="AD314" s="19">
        <v>44444.510787036997</v>
      </c>
      <c r="AE314" s="14" t="s">
        <v>43</v>
      </c>
      <c r="AF314" s="14" t="s">
        <v>47</v>
      </c>
      <c r="AG314" s="20" t="s">
        <v>48</v>
      </c>
      <c r="AH314" s="14" t="s">
        <v>49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42</v>
      </c>
      <c r="AD315" s="19">
        <v>44444.472094907404</v>
      </c>
      <c r="AE315" s="14" t="s">
        <v>43</v>
      </c>
      <c r="AF315" s="14" t="s">
        <v>47</v>
      </c>
      <c r="AG315" s="20" t="s">
        <v>48</v>
      </c>
      <c r="AH315" s="14" t="s">
        <v>49</v>
      </c>
      <c r="AI315" s="21">
        <f t="shared" si="27"/>
        <v>8</v>
      </c>
      <c r="AJ315" s="17">
        <v>5</v>
      </c>
      <c r="AK315" s="22">
        <f t="shared" si="28"/>
        <v>0.625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42</v>
      </c>
      <c r="AD316" s="19">
        <v>44444.497916666704</v>
      </c>
      <c r="AE316" s="14" t="s">
        <v>43</v>
      </c>
      <c r="AF316" s="14" t="s">
        <v>47</v>
      </c>
      <c r="AG316" s="20" t="s">
        <v>48</v>
      </c>
      <c r="AH316" s="14" t="s">
        <v>49</v>
      </c>
      <c r="AI316" s="21">
        <f t="shared" si="27"/>
        <v>9</v>
      </c>
      <c r="AJ316" s="17">
        <v>7</v>
      </c>
      <c r="AK316" s="22">
        <f t="shared" si="28"/>
        <v>0.77777777777777779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42</v>
      </c>
      <c r="AD317" s="19">
        <v>44444.490937499999</v>
      </c>
      <c r="AE317" s="14" t="s">
        <v>43</v>
      </c>
      <c r="AF317" s="14" t="s">
        <v>47</v>
      </c>
      <c r="AG317" s="20" t="s">
        <v>48</v>
      </c>
      <c r="AH317" s="14" t="s">
        <v>49</v>
      </c>
      <c r="AI317" s="21">
        <f t="shared" si="27"/>
        <v>17</v>
      </c>
      <c r="AJ317" s="17">
        <v>12</v>
      </c>
      <c r="AK317" s="22">
        <f t="shared" si="28"/>
        <v>0.70588235294117652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42</v>
      </c>
      <c r="AD318" s="19">
        <v>44444.510706018496</v>
      </c>
      <c r="AE318" s="14" t="s">
        <v>43</v>
      </c>
      <c r="AF318" s="14" t="s">
        <v>47</v>
      </c>
      <c r="AG318" s="20" t="s">
        <v>48</v>
      </c>
      <c r="AH318" s="14" t="s">
        <v>49</v>
      </c>
      <c r="AI318" s="21">
        <f t="shared" si="27"/>
        <v>8</v>
      </c>
      <c r="AJ318" s="17">
        <v>6</v>
      </c>
      <c r="AK318" s="22">
        <f t="shared" si="28"/>
        <v>0.75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42</v>
      </c>
      <c r="AD319" s="19">
        <v>44444.491134259297</v>
      </c>
      <c r="AE319" s="14" t="s">
        <v>43</v>
      </c>
      <c r="AF319" s="14" t="s">
        <v>47</v>
      </c>
      <c r="AG319" s="20" t="s">
        <v>48</v>
      </c>
      <c r="AH319" s="14" t="s">
        <v>49</v>
      </c>
      <c r="AI319" s="21">
        <f t="shared" si="27"/>
        <v>17</v>
      </c>
      <c r="AJ319" s="17">
        <v>14</v>
      </c>
      <c r="AK319" s="22">
        <f t="shared" si="28"/>
        <v>0.82352941176470584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42</v>
      </c>
      <c r="AD320" s="19" t="s">
        <v>0</v>
      </c>
      <c r="AE320" s="14" t="s">
        <v>43</v>
      </c>
      <c r="AF320" s="14" t="s">
        <v>47</v>
      </c>
      <c r="AG320" s="20" t="s">
        <v>48</v>
      </c>
      <c r="AH320" s="14" t="s">
        <v>49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42</v>
      </c>
      <c r="AD321" s="19" t="s">
        <v>0</v>
      </c>
      <c r="AE321" s="14" t="s">
        <v>43</v>
      </c>
      <c r="AF321" s="14" t="s">
        <v>47</v>
      </c>
      <c r="AG321" s="20" t="s">
        <v>48</v>
      </c>
      <c r="AH321" s="14" t="s">
        <v>49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42</v>
      </c>
      <c r="AD322" s="19">
        <v>44444.493692129603</v>
      </c>
      <c r="AE322" s="14" t="s">
        <v>43</v>
      </c>
      <c r="AF322" s="14" t="s">
        <v>47</v>
      </c>
      <c r="AG322" s="20" t="s">
        <v>48</v>
      </c>
      <c r="AH322" s="14" t="s">
        <v>49</v>
      </c>
      <c r="AI322" s="21">
        <f t="shared" ref="AI322:AI385" si="33">F322-AN322</f>
        <v>26</v>
      </c>
      <c r="AJ322" s="17">
        <v>13</v>
      </c>
      <c r="AK322" s="22">
        <f t="shared" ref="AK322:AK385" si="34">IF(AI322=0,"-",AJ322/AI322)</f>
        <v>0.5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42</v>
      </c>
      <c r="AD323" s="19">
        <v>44444.494351851798</v>
      </c>
      <c r="AE323" s="14" t="s">
        <v>43</v>
      </c>
      <c r="AF323" s="14" t="s">
        <v>47</v>
      </c>
      <c r="AG323" s="20" t="s">
        <v>48</v>
      </c>
      <c r="AH323" s="14" t="s">
        <v>49</v>
      </c>
      <c r="AI323" s="21">
        <f t="shared" si="33"/>
        <v>34</v>
      </c>
      <c r="AJ323" s="17">
        <v>21</v>
      </c>
      <c r="AK323" s="22">
        <f t="shared" si="34"/>
        <v>0.61764705882352944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42</v>
      </c>
      <c r="AD324" s="19">
        <v>44444.4929976852</v>
      </c>
      <c r="AE324" s="14" t="s">
        <v>43</v>
      </c>
      <c r="AF324" s="14" t="s">
        <v>47</v>
      </c>
      <c r="AG324" s="20" t="s">
        <v>48</v>
      </c>
      <c r="AH324" s="14" t="s">
        <v>49</v>
      </c>
      <c r="AI324" s="21">
        <f t="shared" si="33"/>
        <v>31</v>
      </c>
      <c r="AJ324" s="17">
        <v>14</v>
      </c>
      <c r="AK324" s="22">
        <f t="shared" si="34"/>
        <v>0.45161290322580644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42</v>
      </c>
      <c r="AD325" s="19">
        <v>44444.497581018499</v>
      </c>
      <c r="AE325" s="14" t="s">
        <v>43</v>
      </c>
      <c r="AF325" s="14" t="s">
        <v>47</v>
      </c>
      <c r="AG325" s="20" t="s">
        <v>48</v>
      </c>
      <c r="AH325" s="14" t="s">
        <v>49</v>
      </c>
      <c r="AI325" s="21">
        <f t="shared" si="33"/>
        <v>20</v>
      </c>
      <c r="AJ325" s="17">
        <v>20</v>
      </c>
      <c r="AK325" s="22">
        <f t="shared" si="34"/>
        <v>1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42</v>
      </c>
      <c r="AD326" s="19">
        <v>44444.493483796301</v>
      </c>
      <c r="AE326" s="14" t="s">
        <v>43</v>
      </c>
      <c r="AF326" s="14" t="s">
        <v>47</v>
      </c>
      <c r="AG326" s="20" t="s">
        <v>48</v>
      </c>
      <c r="AH326" s="14" t="s">
        <v>49</v>
      </c>
      <c r="AI326" s="21">
        <f t="shared" si="33"/>
        <v>17</v>
      </c>
      <c r="AJ326" s="17">
        <v>13</v>
      </c>
      <c r="AK326" s="22">
        <f t="shared" si="34"/>
        <v>0.76470588235294112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42</v>
      </c>
      <c r="AD327" s="19" t="s">
        <v>0</v>
      </c>
      <c r="AE327" s="14" t="s">
        <v>43</v>
      </c>
      <c r="AF327" s="14" t="s">
        <v>47</v>
      </c>
      <c r="AG327" s="20" t="s">
        <v>48</v>
      </c>
      <c r="AH327" s="14" t="s">
        <v>49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42</v>
      </c>
      <c r="AD328" s="19" t="s">
        <v>0</v>
      </c>
      <c r="AE328" s="14" t="s">
        <v>43</v>
      </c>
      <c r="AF328" s="14" t="s">
        <v>47</v>
      </c>
      <c r="AG328" s="20" t="s">
        <v>48</v>
      </c>
      <c r="AH328" s="14" t="s">
        <v>49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42</v>
      </c>
      <c r="AD329" s="19">
        <v>44444.499849537002</v>
      </c>
      <c r="AE329" s="14" t="s">
        <v>43</v>
      </c>
      <c r="AF329" s="14" t="s">
        <v>47</v>
      </c>
      <c r="AG329" s="20" t="s">
        <v>48</v>
      </c>
      <c r="AH329" s="14" t="s">
        <v>49</v>
      </c>
      <c r="AI329" s="21">
        <f t="shared" si="33"/>
        <v>7</v>
      </c>
      <c r="AJ329" s="17">
        <v>6</v>
      </c>
      <c r="AK329" s="22">
        <f t="shared" si="34"/>
        <v>0.8571428571428571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42</v>
      </c>
      <c r="AD330" s="19">
        <v>44444.469780092601</v>
      </c>
      <c r="AE330" s="14" t="s">
        <v>43</v>
      </c>
      <c r="AF330" s="14" t="s">
        <v>47</v>
      </c>
      <c r="AG330" s="20" t="s">
        <v>48</v>
      </c>
      <c r="AH330" s="14" t="s">
        <v>49</v>
      </c>
      <c r="AI330" s="21">
        <f t="shared" si="33"/>
        <v>9</v>
      </c>
      <c r="AJ330" s="17">
        <v>4</v>
      </c>
      <c r="AK330" s="22">
        <f t="shared" si="34"/>
        <v>0.44444444444444442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42</v>
      </c>
      <c r="AD331" s="19" t="s">
        <v>0</v>
      </c>
      <c r="AE331" s="14" t="s">
        <v>43</v>
      </c>
      <c r="AF331" s="14" t="s">
        <v>47</v>
      </c>
      <c r="AG331" s="20" t="s">
        <v>48</v>
      </c>
      <c r="AH331" s="14" t="s">
        <v>49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42</v>
      </c>
      <c r="AD332" s="19" t="s">
        <v>0</v>
      </c>
      <c r="AE332" s="14" t="s">
        <v>43</v>
      </c>
      <c r="AF332" s="14" t="s">
        <v>47</v>
      </c>
      <c r="AG332" s="20" t="s">
        <v>48</v>
      </c>
      <c r="AH332" s="14" t="s">
        <v>49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42</v>
      </c>
      <c r="AD333" s="19">
        <v>44444.468379629601</v>
      </c>
      <c r="AE333" s="14" t="s">
        <v>43</v>
      </c>
      <c r="AF333" s="14" t="s">
        <v>47</v>
      </c>
      <c r="AG333" s="20" t="s">
        <v>48</v>
      </c>
      <c r="AH333" s="14" t="s">
        <v>49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42</v>
      </c>
      <c r="AD334" s="19">
        <v>44444.476990740703</v>
      </c>
      <c r="AE334" s="14" t="s">
        <v>43</v>
      </c>
      <c r="AF334" s="14" t="s">
        <v>47</v>
      </c>
      <c r="AG334" s="20" t="s">
        <v>48</v>
      </c>
      <c r="AH334" s="14" t="s">
        <v>49</v>
      </c>
      <c r="AI334" s="21">
        <f t="shared" si="33"/>
        <v>7</v>
      </c>
      <c r="AJ334" s="17">
        <v>4</v>
      </c>
      <c r="AK334" s="22">
        <f t="shared" si="34"/>
        <v>0.5714285714285714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42</v>
      </c>
      <c r="AD335" s="19">
        <v>44444.476631944402</v>
      </c>
      <c r="AE335" s="14" t="s">
        <v>43</v>
      </c>
      <c r="AF335" s="14" t="s">
        <v>47</v>
      </c>
      <c r="AG335" s="20" t="s">
        <v>48</v>
      </c>
      <c r="AH335" s="14" t="s">
        <v>49</v>
      </c>
      <c r="AI335" s="21">
        <f t="shared" si="33"/>
        <v>5</v>
      </c>
      <c r="AJ335" s="17">
        <v>3</v>
      </c>
      <c r="AK335" s="22">
        <f t="shared" si="34"/>
        <v>0.6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42</v>
      </c>
      <c r="AD336" s="19" t="s">
        <v>0</v>
      </c>
      <c r="AE336" s="14" t="s">
        <v>43</v>
      </c>
      <c r="AF336" s="14" t="s">
        <v>47</v>
      </c>
      <c r="AG336" s="20" t="s">
        <v>48</v>
      </c>
      <c r="AH336" s="14" t="s">
        <v>49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42</v>
      </c>
      <c r="AD337" s="19" t="s">
        <v>0</v>
      </c>
      <c r="AE337" s="14" t="s">
        <v>43</v>
      </c>
      <c r="AF337" s="14" t="s">
        <v>47</v>
      </c>
      <c r="AG337" s="20" t="s">
        <v>48</v>
      </c>
      <c r="AH337" s="14" t="s">
        <v>49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42</v>
      </c>
      <c r="AD338" s="19" t="s">
        <v>0</v>
      </c>
      <c r="AE338" s="14" t="s">
        <v>43</v>
      </c>
      <c r="AF338" s="14" t="s">
        <v>47</v>
      </c>
      <c r="AG338" s="20" t="s">
        <v>48</v>
      </c>
      <c r="AH338" s="14" t="s">
        <v>49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42</v>
      </c>
      <c r="AD339" s="19">
        <v>44444.4821296296</v>
      </c>
      <c r="AE339" s="14" t="s">
        <v>43</v>
      </c>
      <c r="AF339" s="14" t="s">
        <v>47</v>
      </c>
      <c r="AG339" s="20" t="s">
        <v>48</v>
      </c>
      <c r="AH339" s="14" t="s">
        <v>49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42</v>
      </c>
      <c r="AD340" s="19">
        <v>44444.483726851897</v>
      </c>
      <c r="AE340" s="14" t="s">
        <v>43</v>
      </c>
      <c r="AF340" s="14" t="s">
        <v>47</v>
      </c>
      <c r="AG340" s="20" t="s">
        <v>48</v>
      </c>
      <c r="AH340" s="14" t="s">
        <v>49</v>
      </c>
      <c r="AI340" s="21">
        <f t="shared" si="33"/>
        <v>12</v>
      </c>
      <c r="AJ340" s="17">
        <v>4</v>
      </c>
      <c r="AK340" s="22">
        <f t="shared" si="34"/>
        <v>0.33333333333333331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42</v>
      </c>
      <c r="AD341" s="19">
        <v>44444.512986111098</v>
      </c>
      <c r="AE341" s="14" t="s">
        <v>43</v>
      </c>
      <c r="AF341" s="14" t="s">
        <v>47</v>
      </c>
      <c r="AG341" s="20" t="s">
        <v>48</v>
      </c>
      <c r="AH341" s="14" t="s">
        <v>49</v>
      </c>
      <c r="AI341" s="21">
        <f t="shared" si="33"/>
        <v>10</v>
      </c>
      <c r="AJ341" s="17">
        <v>9</v>
      </c>
      <c r="AK341" s="22">
        <f t="shared" si="34"/>
        <v>0.9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42</v>
      </c>
      <c r="AD342" s="19">
        <v>44444.496284722198</v>
      </c>
      <c r="AE342" s="14" t="s">
        <v>43</v>
      </c>
      <c r="AF342" s="14" t="s">
        <v>47</v>
      </c>
      <c r="AG342" s="20" t="s">
        <v>48</v>
      </c>
      <c r="AH342" s="14" t="s">
        <v>49</v>
      </c>
      <c r="AI342" s="21">
        <f t="shared" si="33"/>
        <v>17</v>
      </c>
      <c r="AJ342" s="17">
        <v>10</v>
      </c>
      <c r="AK342" s="22">
        <f t="shared" si="34"/>
        <v>0.58823529411764708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42</v>
      </c>
      <c r="AD343" s="19">
        <v>44444.480474536998</v>
      </c>
      <c r="AE343" s="14" t="s">
        <v>43</v>
      </c>
      <c r="AF343" s="14" t="s">
        <v>47</v>
      </c>
      <c r="AG343" s="20" t="s">
        <v>48</v>
      </c>
      <c r="AH343" s="14" t="s">
        <v>49</v>
      </c>
      <c r="AI343" s="21">
        <f t="shared" si="33"/>
        <v>10</v>
      </c>
      <c r="AJ343" s="17">
        <v>9</v>
      </c>
      <c r="AK343" s="22">
        <f t="shared" si="34"/>
        <v>0.9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42</v>
      </c>
      <c r="AD344" s="19" t="s">
        <v>0</v>
      </c>
      <c r="AE344" s="14" t="s">
        <v>43</v>
      </c>
      <c r="AF344" s="14" t="s">
        <v>47</v>
      </c>
      <c r="AG344" s="20" t="s">
        <v>48</v>
      </c>
      <c r="AH344" s="14" t="s">
        <v>49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42</v>
      </c>
      <c r="AD345" s="19">
        <v>44444.483414351896</v>
      </c>
      <c r="AE345" s="14" t="s">
        <v>43</v>
      </c>
      <c r="AF345" s="14" t="s">
        <v>47</v>
      </c>
      <c r="AG345" s="20" t="s">
        <v>48</v>
      </c>
      <c r="AH345" s="14" t="s">
        <v>49</v>
      </c>
      <c r="AI345" s="21">
        <f t="shared" si="33"/>
        <v>9</v>
      </c>
      <c r="AJ345" s="17">
        <v>2</v>
      </c>
      <c r="AK345" s="22">
        <f t="shared" si="34"/>
        <v>0.22222222222222221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42</v>
      </c>
      <c r="AD346" s="19">
        <v>44444.499340277798</v>
      </c>
      <c r="AE346" s="14" t="s">
        <v>43</v>
      </c>
      <c r="AF346" s="14" t="s">
        <v>47</v>
      </c>
      <c r="AG346" s="20" t="s">
        <v>48</v>
      </c>
      <c r="AH346" s="14" t="s">
        <v>49</v>
      </c>
      <c r="AI346" s="21">
        <f t="shared" si="33"/>
        <v>11</v>
      </c>
      <c r="AJ346" s="17">
        <v>9</v>
      </c>
      <c r="AK346" s="22">
        <f t="shared" si="34"/>
        <v>0.81818181818181823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42</v>
      </c>
      <c r="AD347" s="19">
        <v>44444.482002314799</v>
      </c>
      <c r="AE347" s="14" t="s">
        <v>43</v>
      </c>
      <c r="AF347" s="14" t="s">
        <v>47</v>
      </c>
      <c r="AG347" s="20" t="s">
        <v>48</v>
      </c>
      <c r="AH347" s="14" t="s">
        <v>49</v>
      </c>
      <c r="AI347" s="21">
        <f t="shared" si="33"/>
        <v>12</v>
      </c>
      <c r="AJ347" s="17">
        <v>6</v>
      </c>
      <c r="AK347" s="22">
        <f t="shared" si="34"/>
        <v>0.5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42</v>
      </c>
      <c r="AD348" s="19">
        <v>44444.484386574099</v>
      </c>
      <c r="AE348" s="14" t="s">
        <v>43</v>
      </c>
      <c r="AF348" s="14" t="s">
        <v>47</v>
      </c>
      <c r="AG348" s="20" t="s">
        <v>48</v>
      </c>
      <c r="AH348" s="14" t="s">
        <v>49</v>
      </c>
      <c r="AI348" s="21">
        <f t="shared" si="33"/>
        <v>22</v>
      </c>
      <c r="AJ348" s="17">
        <v>9</v>
      </c>
      <c r="AK348" s="22">
        <f t="shared" si="34"/>
        <v>0.40909090909090912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42</v>
      </c>
      <c r="AD349" s="19">
        <v>44444.518935185202</v>
      </c>
      <c r="AE349" s="14" t="s">
        <v>43</v>
      </c>
      <c r="AF349" s="14" t="s">
        <v>47</v>
      </c>
      <c r="AG349" s="20" t="s">
        <v>48</v>
      </c>
      <c r="AH349" s="14" t="s">
        <v>49</v>
      </c>
      <c r="AI349" s="21">
        <f t="shared" si="33"/>
        <v>4</v>
      </c>
      <c r="AJ349" s="17">
        <v>4</v>
      </c>
      <c r="AK349" s="22">
        <f t="shared" si="34"/>
        <v>1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2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42</v>
      </c>
      <c r="AD350" s="19">
        <v>44444.505960648101</v>
      </c>
      <c r="AE350" s="14" t="s">
        <v>43</v>
      </c>
      <c r="AF350" s="14" t="s">
        <v>47</v>
      </c>
      <c r="AG350" s="20" t="s">
        <v>48</v>
      </c>
      <c r="AH350" s="14" t="s">
        <v>49</v>
      </c>
      <c r="AI350" s="21">
        <f t="shared" si="33"/>
        <v>4</v>
      </c>
      <c r="AJ350" s="17">
        <v>0</v>
      </c>
      <c r="AK350" s="22">
        <f t="shared" si="34"/>
        <v>0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42</v>
      </c>
      <c r="AD351" s="19">
        <v>44444.501597222203</v>
      </c>
      <c r="AE351" s="14" t="s">
        <v>43</v>
      </c>
      <c r="AF351" s="14" t="s">
        <v>47</v>
      </c>
      <c r="AG351" s="20" t="s">
        <v>48</v>
      </c>
      <c r="AH351" s="14" t="s">
        <v>49</v>
      </c>
      <c r="AI351" s="21">
        <f t="shared" si="33"/>
        <v>9</v>
      </c>
      <c r="AJ351" s="17">
        <v>7</v>
      </c>
      <c r="AK351" s="22">
        <f t="shared" si="34"/>
        <v>0.77777777777777779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42</v>
      </c>
      <c r="AD352" s="19">
        <v>44444.516180555598</v>
      </c>
      <c r="AE352" s="14" t="s">
        <v>43</v>
      </c>
      <c r="AF352" s="14" t="s">
        <v>47</v>
      </c>
      <c r="AG352" s="20" t="s">
        <v>48</v>
      </c>
      <c r="AH352" s="14" t="s">
        <v>49</v>
      </c>
      <c r="AI352" s="21">
        <f t="shared" si="33"/>
        <v>30</v>
      </c>
      <c r="AJ352" s="17">
        <v>20</v>
      </c>
      <c r="AK352" s="22">
        <f t="shared" si="34"/>
        <v>0.66666666666666663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42</v>
      </c>
      <c r="AD353" s="19" t="s">
        <v>0</v>
      </c>
      <c r="AE353" s="14" t="s">
        <v>43</v>
      </c>
      <c r="AF353" s="14" t="s">
        <v>47</v>
      </c>
      <c r="AG353" s="20" t="s">
        <v>48</v>
      </c>
      <c r="AH353" s="14" t="s">
        <v>49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42</v>
      </c>
      <c r="AD354" s="19">
        <v>44444.481817129599</v>
      </c>
      <c r="AE354" s="14" t="s">
        <v>43</v>
      </c>
      <c r="AF354" s="14" t="s">
        <v>47</v>
      </c>
      <c r="AG354" s="20" t="s">
        <v>48</v>
      </c>
      <c r="AH354" s="14" t="s">
        <v>49</v>
      </c>
      <c r="AI354" s="21">
        <f t="shared" si="33"/>
        <v>9</v>
      </c>
      <c r="AJ354" s="17">
        <v>1</v>
      </c>
      <c r="AK354" s="22">
        <f t="shared" si="34"/>
        <v>0.1111111111111111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42</v>
      </c>
      <c r="AD355" s="19">
        <v>44444.486770833297</v>
      </c>
      <c r="AE355" s="14" t="s">
        <v>43</v>
      </c>
      <c r="AF355" s="14" t="s">
        <v>47</v>
      </c>
      <c r="AG355" s="20" t="s">
        <v>48</v>
      </c>
      <c r="AH355" s="14" t="s">
        <v>49</v>
      </c>
      <c r="AI355" s="21">
        <f t="shared" si="33"/>
        <v>41</v>
      </c>
      <c r="AJ355" s="17">
        <v>30</v>
      </c>
      <c r="AK355" s="22">
        <f t="shared" si="34"/>
        <v>0.73170731707317072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1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42</v>
      </c>
      <c r="AD356" s="19">
        <v>44444.514780092599</v>
      </c>
      <c r="AE356" s="14" t="s">
        <v>43</v>
      </c>
      <c r="AF356" s="14" t="s">
        <v>47</v>
      </c>
      <c r="AG356" s="20" t="s">
        <v>48</v>
      </c>
      <c r="AH356" s="14" t="s">
        <v>49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42</v>
      </c>
      <c r="AD357" s="19">
        <v>44444.519502314797</v>
      </c>
      <c r="AE357" s="14" t="s">
        <v>43</v>
      </c>
      <c r="AF357" s="14" t="s">
        <v>47</v>
      </c>
      <c r="AG357" s="20" t="s">
        <v>48</v>
      </c>
      <c r="AH357" s="14" t="s">
        <v>49</v>
      </c>
      <c r="AI357" s="21">
        <f t="shared" si="33"/>
        <v>19</v>
      </c>
      <c r="AJ357" s="17">
        <v>12</v>
      </c>
      <c r="AK357" s="22">
        <f t="shared" si="34"/>
        <v>0.63157894736842102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42</v>
      </c>
      <c r="AD358" s="19">
        <v>44444.480162036998</v>
      </c>
      <c r="AE358" s="14" t="s">
        <v>43</v>
      </c>
      <c r="AF358" s="14" t="s">
        <v>47</v>
      </c>
      <c r="AG358" s="20" t="s">
        <v>48</v>
      </c>
      <c r="AH358" s="14" t="s">
        <v>49</v>
      </c>
      <c r="AI358" s="21">
        <f t="shared" si="33"/>
        <v>10</v>
      </c>
      <c r="AJ358" s="17">
        <v>9</v>
      </c>
      <c r="AK358" s="22">
        <f t="shared" si="34"/>
        <v>0.9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42</v>
      </c>
      <c r="AD359" s="19">
        <v>44444.488043981502</v>
      </c>
      <c r="AE359" s="14" t="s">
        <v>43</v>
      </c>
      <c r="AF359" s="14" t="s">
        <v>47</v>
      </c>
      <c r="AG359" s="20" t="s">
        <v>48</v>
      </c>
      <c r="AH359" s="14" t="s">
        <v>49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42</v>
      </c>
      <c r="AD360" s="19">
        <v>44444.481388888897</v>
      </c>
      <c r="AE360" s="14" t="s">
        <v>43</v>
      </c>
      <c r="AF360" s="14" t="s">
        <v>47</v>
      </c>
      <c r="AG360" s="20" t="s">
        <v>48</v>
      </c>
      <c r="AH360" s="14" t="s">
        <v>49</v>
      </c>
      <c r="AI360" s="21">
        <f t="shared" si="33"/>
        <v>17</v>
      </c>
      <c r="AJ360" s="17">
        <v>9</v>
      </c>
      <c r="AK360" s="22">
        <f t="shared" si="34"/>
        <v>0.52941176470588236</v>
      </c>
      <c r="AL360" s="17">
        <v>0</v>
      </c>
      <c r="AM360" s="23">
        <f t="shared" si="35"/>
        <v>0</v>
      </c>
      <c r="AN360" s="17">
        <v>1</v>
      </c>
      <c r="AO360" s="17">
        <v>0</v>
      </c>
      <c r="AP360" s="17">
        <v>0</v>
      </c>
      <c r="AQ360" s="17">
        <v>0</v>
      </c>
      <c r="AR360" s="17">
        <v>0</v>
      </c>
      <c r="AS360" s="17">
        <v>1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42</v>
      </c>
      <c r="AD361" s="19">
        <v>44444.5065046296</v>
      </c>
      <c r="AE361" s="14" t="s">
        <v>43</v>
      </c>
      <c r="AF361" s="14" t="s">
        <v>47</v>
      </c>
      <c r="AG361" s="20" t="s">
        <v>48</v>
      </c>
      <c r="AH361" s="14" t="s">
        <v>49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42</v>
      </c>
      <c r="AD362" s="19">
        <v>44444.5145486111</v>
      </c>
      <c r="AE362" s="14" t="s">
        <v>43</v>
      </c>
      <c r="AF362" s="14" t="s">
        <v>47</v>
      </c>
      <c r="AG362" s="20" t="s">
        <v>48</v>
      </c>
      <c r="AH362" s="14" t="s">
        <v>49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42</v>
      </c>
      <c r="AD363" s="19">
        <v>44444.496631944399</v>
      </c>
      <c r="AE363" s="14" t="s">
        <v>43</v>
      </c>
      <c r="AF363" s="14" t="s">
        <v>47</v>
      </c>
      <c r="AG363" s="20" t="s">
        <v>48</v>
      </c>
      <c r="AH363" s="14" t="s">
        <v>49</v>
      </c>
      <c r="AI363" s="21">
        <f t="shared" si="33"/>
        <v>16</v>
      </c>
      <c r="AJ363" s="17">
        <v>11</v>
      </c>
      <c r="AK363" s="22">
        <f t="shared" si="34"/>
        <v>0.6875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42</v>
      </c>
      <c r="AD364" s="19">
        <v>44444.463506944398</v>
      </c>
      <c r="AE364" s="14" t="s">
        <v>43</v>
      </c>
      <c r="AF364" s="14" t="s">
        <v>47</v>
      </c>
      <c r="AG364" s="20" t="s">
        <v>48</v>
      </c>
      <c r="AH364" s="14" t="s">
        <v>49</v>
      </c>
      <c r="AI364" s="21">
        <f t="shared" si="33"/>
        <v>17</v>
      </c>
      <c r="AJ364" s="17">
        <v>6</v>
      </c>
      <c r="AK364" s="22">
        <f t="shared" si="34"/>
        <v>0.35294117647058826</v>
      </c>
      <c r="AL364" s="17">
        <v>0</v>
      </c>
      <c r="AM364" s="23">
        <f t="shared" si="35"/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42</v>
      </c>
      <c r="AD365" s="19">
        <v>44444.463796296302</v>
      </c>
      <c r="AE365" s="14" t="s">
        <v>43</v>
      </c>
      <c r="AF365" s="14" t="s">
        <v>47</v>
      </c>
      <c r="AG365" s="20" t="s">
        <v>48</v>
      </c>
      <c r="AH365" s="14" t="s">
        <v>49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42</v>
      </c>
      <c r="AD366" s="19">
        <v>44444.485960648097</v>
      </c>
      <c r="AE366" s="14" t="s">
        <v>43</v>
      </c>
      <c r="AF366" s="14" t="s">
        <v>47</v>
      </c>
      <c r="AG366" s="20" t="s">
        <v>48</v>
      </c>
      <c r="AH366" s="14" t="s">
        <v>49</v>
      </c>
      <c r="AI366" s="21">
        <f t="shared" si="33"/>
        <v>16</v>
      </c>
      <c r="AJ366" s="17">
        <v>6</v>
      </c>
      <c r="AK366" s="22">
        <f t="shared" si="34"/>
        <v>0.375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42</v>
      </c>
      <c r="AD367" s="19">
        <v>44444.484097222201</v>
      </c>
      <c r="AE367" s="14" t="s">
        <v>43</v>
      </c>
      <c r="AF367" s="14" t="s">
        <v>47</v>
      </c>
      <c r="AG367" s="20" t="s">
        <v>48</v>
      </c>
      <c r="AH367" s="14" t="s">
        <v>49</v>
      </c>
      <c r="AI367" s="21">
        <f t="shared" si="33"/>
        <v>12</v>
      </c>
      <c r="AJ367" s="17">
        <v>4</v>
      </c>
      <c r="AK367" s="22">
        <f t="shared" si="34"/>
        <v>0.33333333333333331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42</v>
      </c>
      <c r="AD368" s="19">
        <v>44444.512800925899</v>
      </c>
      <c r="AE368" s="14" t="s">
        <v>43</v>
      </c>
      <c r="AF368" s="14" t="s">
        <v>47</v>
      </c>
      <c r="AG368" s="20" t="s">
        <v>48</v>
      </c>
      <c r="AH368" s="14" t="s">
        <v>49</v>
      </c>
      <c r="AI368" s="21">
        <f t="shared" si="33"/>
        <v>13</v>
      </c>
      <c r="AJ368" s="17">
        <v>5</v>
      </c>
      <c r="AK368" s="22">
        <f t="shared" si="34"/>
        <v>0.38461538461538464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42</v>
      </c>
      <c r="AD369" s="19" t="s">
        <v>0</v>
      </c>
      <c r="AE369" s="14" t="s">
        <v>43</v>
      </c>
      <c r="AF369" s="14" t="s">
        <v>47</v>
      </c>
      <c r="AG369" s="20" t="s">
        <v>48</v>
      </c>
      <c r="AH369" s="14" t="s">
        <v>49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42</v>
      </c>
      <c r="AD370" s="19">
        <v>44444.4839699074</v>
      </c>
      <c r="AE370" s="14" t="s">
        <v>43</v>
      </c>
      <c r="AF370" s="14" t="s">
        <v>47</v>
      </c>
      <c r="AG370" s="20" t="s">
        <v>48</v>
      </c>
      <c r="AH370" s="14" t="s">
        <v>49</v>
      </c>
      <c r="AI370" s="21">
        <f t="shared" si="33"/>
        <v>16</v>
      </c>
      <c r="AJ370" s="17">
        <v>7</v>
      </c>
      <c r="AK370" s="22">
        <f t="shared" si="34"/>
        <v>0.4375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42</v>
      </c>
      <c r="AD371" s="19" t="s">
        <v>0</v>
      </c>
      <c r="AE371" s="14" t="s">
        <v>43</v>
      </c>
      <c r="AF371" s="14" t="s">
        <v>47</v>
      </c>
      <c r="AG371" s="20" t="s">
        <v>48</v>
      </c>
      <c r="AH371" s="14" t="s">
        <v>49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42</v>
      </c>
      <c r="AD372" s="19">
        <v>44444.489537037</v>
      </c>
      <c r="AE372" s="14" t="s">
        <v>43</v>
      </c>
      <c r="AF372" s="14" t="s">
        <v>47</v>
      </c>
      <c r="AG372" s="20" t="s">
        <v>48</v>
      </c>
      <c r="AH372" s="14" t="s">
        <v>49</v>
      </c>
      <c r="AI372" s="21">
        <f t="shared" si="33"/>
        <v>8</v>
      </c>
      <c r="AJ372" s="17">
        <v>4</v>
      </c>
      <c r="AK372" s="22">
        <f t="shared" si="34"/>
        <v>0.5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42</v>
      </c>
      <c r="AD373" s="19">
        <v>44444.503506944398</v>
      </c>
      <c r="AE373" s="14" t="s">
        <v>43</v>
      </c>
      <c r="AF373" s="14" t="s">
        <v>47</v>
      </c>
      <c r="AG373" s="20" t="s">
        <v>48</v>
      </c>
      <c r="AH373" s="14" t="s">
        <v>49</v>
      </c>
      <c r="AI373" s="21">
        <f t="shared" si="33"/>
        <v>42</v>
      </c>
      <c r="AJ373" s="17">
        <v>11</v>
      </c>
      <c r="AK373" s="22">
        <f t="shared" si="34"/>
        <v>0.26190476190476192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42</v>
      </c>
      <c r="AD374" s="19">
        <v>44444.503437500003</v>
      </c>
      <c r="AE374" s="14" t="s">
        <v>43</v>
      </c>
      <c r="AF374" s="14" t="s">
        <v>47</v>
      </c>
      <c r="AG374" s="20" t="s">
        <v>48</v>
      </c>
      <c r="AH374" s="14" t="s">
        <v>49</v>
      </c>
      <c r="AI374" s="21">
        <f t="shared" si="33"/>
        <v>17</v>
      </c>
      <c r="AJ374" s="17">
        <v>5</v>
      </c>
      <c r="AK374" s="22">
        <f t="shared" si="34"/>
        <v>0.29411764705882354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42</v>
      </c>
      <c r="AD375" s="19" t="s">
        <v>0</v>
      </c>
      <c r="AE375" s="14" t="s">
        <v>43</v>
      </c>
      <c r="AF375" s="14" t="s">
        <v>47</v>
      </c>
      <c r="AG375" s="20" t="s">
        <v>48</v>
      </c>
      <c r="AH375" s="14" t="s">
        <v>49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42</v>
      </c>
      <c r="AD376" s="19" t="s">
        <v>0</v>
      </c>
      <c r="AE376" s="14" t="s">
        <v>43</v>
      </c>
      <c r="AF376" s="14" t="s">
        <v>47</v>
      </c>
      <c r="AG376" s="20" t="s">
        <v>48</v>
      </c>
      <c r="AH376" s="14" t="s">
        <v>49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42</v>
      </c>
      <c r="AD377" s="19" t="s">
        <v>0</v>
      </c>
      <c r="AE377" s="14" t="s">
        <v>43</v>
      </c>
      <c r="AF377" s="14" t="s">
        <v>47</v>
      </c>
      <c r="AG377" s="20" t="s">
        <v>48</v>
      </c>
      <c r="AH377" s="14" t="s">
        <v>49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42</v>
      </c>
      <c r="AD378" s="19">
        <v>44444.507731481499</v>
      </c>
      <c r="AE378" s="14" t="s">
        <v>43</v>
      </c>
      <c r="AF378" s="14" t="s">
        <v>47</v>
      </c>
      <c r="AG378" s="20" t="s">
        <v>48</v>
      </c>
      <c r="AH378" s="14" t="s">
        <v>49</v>
      </c>
      <c r="AI378" s="21">
        <f t="shared" si="33"/>
        <v>14</v>
      </c>
      <c r="AJ378" s="17">
        <v>8</v>
      </c>
      <c r="AK378" s="22">
        <f t="shared" si="34"/>
        <v>0.5714285714285714</v>
      </c>
      <c r="AL378" s="17">
        <v>0</v>
      </c>
      <c r="AM378" s="23">
        <f t="shared" si="35"/>
        <v>0</v>
      </c>
      <c r="AN378" s="17">
        <v>2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42</v>
      </c>
      <c r="AD379" s="19">
        <v>44444.505254629599</v>
      </c>
      <c r="AE379" s="14" t="s">
        <v>43</v>
      </c>
      <c r="AF379" s="14" t="s">
        <v>47</v>
      </c>
      <c r="AG379" s="20" t="s">
        <v>48</v>
      </c>
      <c r="AH379" s="14" t="s">
        <v>49</v>
      </c>
      <c r="AI379" s="21">
        <f t="shared" si="33"/>
        <v>13</v>
      </c>
      <c r="AJ379" s="17">
        <v>1</v>
      </c>
      <c r="AK379" s="22">
        <f t="shared" si="34"/>
        <v>7.6923076923076927E-2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42</v>
      </c>
      <c r="AD380" s="19" t="s">
        <v>0</v>
      </c>
      <c r="AE380" s="14" t="s">
        <v>43</v>
      </c>
      <c r="AF380" s="14" t="s">
        <v>47</v>
      </c>
      <c r="AG380" s="20" t="s">
        <v>48</v>
      </c>
      <c r="AH380" s="14" t="s">
        <v>49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42</v>
      </c>
      <c r="AD381" s="19">
        <v>0</v>
      </c>
      <c r="AE381" s="14" t="s">
        <v>43</v>
      </c>
      <c r="AF381" s="14" t="s">
        <v>47</v>
      </c>
      <c r="AG381" s="20" t="s">
        <v>48</v>
      </c>
      <c r="AH381" s="14" t="s">
        <v>49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42</v>
      </c>
      <c r="AD382" s="19" t="s">
        <v>0</v>
      </c>
      <c r="AE382" s="14" t="s">
        <v>43</v>
      </c>
      <c r="AF382" s="14" t="s">
        <v>47</v>
      </c>
      <c r="AG382" s="20" t="s">
        <v>48</v>
      </c>
      <c r="AH382" s="14" t="s">
        <v>49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42</v>
      </c>
      <c r="AD383" s="19">
        <v>44444.489374999997</v>
      </c>
      <c r="AE383" s="14" t="s">
        <v>43</v>
      </c>
      <c r="AF383" s="14" t="s">
        <v>47</v>
      </c>
      <c r="AG383" s="20" t="s">
        <v>48</v>
      </c>
      <c r="AH383" s="14" t="s">
        <v>49</v>
      </c>
      <c r="AI383" s="21">
        <f t="shared" si="33"/>
        <v>32</v>
      </c>
      <c r="AJ383" s="17">
        <v>12</v>
      </c>
      <c r="AK383" s="22">
        <f t="shared" si="34"/>
        <v>0.375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42</v>
      </c>
      <c r="AD384" s="19">
        <v>44444.5026967593</v>
      </c>
      <c r="AE384" s="14" t="s">
        <v>43</v>
      </c>
      <c r="AF384" s="14" t="s">
        <v>47</v>
      </c>
      <c r="AG384" s="20" t="s">
        <v>48</v>
      </c>
      <c r="AH384" s="14" t="s">
        <v>49</v>
      </c>
      <c r="AI384" s="21">
        <f t="shared" si="33"/>
        <v>41</v>
      </c>
      <c r="AJ384" s="17">
        <v>27</v>
      </c>
      <c r="AK384" s="22">
        <f t="shared" si="34"/>
        <v>0.65853658536585369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42</v>
      </c>
      <c r="AD385" s="19" t="s">
        <v>0</v>
      </c>
      <c r="AE385" s="14" t="s">
        <v>43</v>
      </c>
      <c r="AF385" s="14" t="s">
        <v>47</v>
      </c>
      <c r="AG385" s="20" t="s">
        <v>48</v>
      </c>
      <c r="AH385" s="14" t="s">
        <v>49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42</v>
      </c>
      <c r="AD386" s="19">
        <v>44444.524525462999</v>
      </c>
      <c r="AE386" s="14" t="s">
        <v>43</v>
      </c>
      <c r="AF386" s="14" t="s">
        <v>47</v>
      </c>
      <c r="AG386" s="20" t="s">
        <v>48</v>
      </c>
      <c r="AH386" s="14" t="s">
        <v>49</v>
      </c>
      <c r="AI386" s="21">
        <f t="shared" ref="AI386:AI449" si="39">F386-AN386</f>
        <v>25</v>
      </c>
      <c r="AJ386" s="17">
        <v>21</v>
      </c>
      <c r="AK386" s="22">
        <f t="shared" ref="AK386:AK449" si="40">IF(AI386=0,"-",AJ386/AI386)</f>
        <v>0.84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42</v>
      </c>
      <c r="AD387" s="19">
        <v>44444.507465277798</v>
      </c>
      <c r="AE387" s="14" t="s">
        <v>43</v>
      </c>
      <c r="AF387" s="14" t="s">
        <v>47</v>
      </c>
      <c r="AG387" s="20" t="s">
        <v>48</v>
      </c>
      <c r="AH387" s="14" t="s">
        <v>49</v>
      </c>
      <c r="AI387" s="21">
        <f t="shared" si="39"/>
        <v>18</v>
      </c>
      <c r="AJ387" s="17">
        <v>7</v>
      </c>
      <c r="AK387" s="22">
        <f t="shared" si="40"/>
        <v>0.3888888888888889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42</v>
      </c>
      <c r="AD388" s="19">
        <v>44444.502893518496</v>
      </c>
      <c r="AE388" s="14" t="s">
        <v>43</v>
      </c>
      <c r="AF388" s="14" t="s">
        <v>47</v>
      </c>
      <c r="AG388" s="20" t="s">
        <v>48</v>
      </c>
      <c r="AH388" s="14" t="s">
        <v>49</v>
      </c>
      <c r="AI388" s="21">
        <f t="shared" si="39"/>
        <v>8</v>
      </c>
      <c r="AJ388" s="17">
        <v>6</v>
      </c>
      <c r="AK388" s="22">
        <f t="shared" si="40"/>
        <v>0.75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42</v>
      </c>
      <c r="AD389" s="19">
        <v>44444.495590277802</v>
      </c>
      <c r="AE389" s="14" t="s">
        <v>43</v>
      </c>
      <c r="AF389" s="14" t="s">
        <v>47</v>
      </c>
      <c r="AG389" s="20" t="s">
        <v>48</v>
      </c>
      <c r="AH389" s="14" t="s">
        <v>49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42</v>
      </c>
      <c r="AD390" s="19">
        <v>44444.509849536997</v>
      </c>
      <c r="AE390" s="14" t="s">
        <v>43</v>
      </c>
      <c r="AF390" s="14" t="s">
        <v>47</v>
      </c>
      <c r="AG390" s="20" t="s">
        <v>48</v>
      </c>
      <c r="AH390" s="14" t="s">
        <v>49</v>
      </c>
      <c r="AI390" s="21">
        <f t="shared" si="39"/>
        <v>7</v>
      </c>
      <c r="AJ390" s="17">
        <v>6</v>
      </c>
      <c r="AK390" s="22">
        <f t="shared" si="40"/>
        <v>0.8571428571428571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42</v>
      </c>
      <c r="AD391" s="19" t="s">
        <v>0</v>
      </c>
      <c r="AE391" s="14" t="s">
        <v>43</v>
      </c>
      <c r="AF391" s="14" t="s">
        <v>47</v>
      </c>
      <c r="AG391" s="20" t="s">
        <v>48</v>
      </c>
      <c r="AH391" s="14" t="s">
        <v>49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42</v>
      </c>
      <c r="AD392" s="19">
        <v>44444.495694444398</v>
      </c>
      <c r="AE392" s="14" t="s">
        <v>43</v>
      </c>
      <c r="AF392" s="14" t="s">
        <v>47</v>
      </c>
      <c r="AG392" s="20" t="s">
        <v>48</v>
      </c>
      <c r="AH392" s="14" t="s">
        <v>49</v>
      </c>
      <c r="AI392" s="21">
        <f t="shared" si="39"/>
        <v>7</v>
      </c>
      <c r="AJ392" s="17">
        <v>1</v>
      </c>
      <c r="AK392" s="22">
        <f t="shared" si="40"/>
        <v>0.14285714285714285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42</v>
      </c>
      <c r="AD393" s="19">
        <v>44444.488958333299</v>
      </c>
      <c r="AE393" s="14" t="s">
        <v>43</v>
      </c>
      <c r="AF393" s="14" t="s">
        <v>47</v>
      </c>
      <c r="AG393" s="20" t="s">
        <v>48</v>
      </c>
      <c r="AH393" s="14" t="s">
        <v>49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42</v>
      </c>
      <c r="AD394" s="19" t="s">
        <v>0</v>
      </c>
      <c r="AE394" s="14" t="s">
        <v>43</v>
      </c>
      <c r="AF394" s="14" t="s">
        <v>47</v>
      </c>
      <c r="AG394" s="20" t="s">
        <v>48</v>
      </c>
      <c r="AH394" s="14" t="s">
        <v>49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42</v>
      </c>
      <c r="AD395" s="19">
        <v>44444.518356481502</v>
      </c>
      <c r="AE395" s="14" t="s">
        <v>43</v>
      </c>
      <c r="AF395" s="14" t="s">
        <v>47</v>
      </c>
      <c r="AG395" s="20" t="s">
        <v>48</v>
      </c>
      <c r="AH395" s="14" t="s">
        <v>49</v>
      </c>
      <c r="AI395" s="21">
        <f t="shared" si="39"/>
        <v>5</v>
      </c>
      <c r="AJ395" s="17">
        <v>6</v>
      </c>
      <c r="AK395" s="22">
        <f t="shared" si="40"/>
        <v>1.2</v>
      </c>
      <c r="AL395" s="17">
        <v>1</v>
      </c>
      <c r="AM395" s="23">
        <f t="shared" si="41"/>
        <v>0.2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42</v>
      </c>
      <c r="AD396" s="19" t="s">
        <v>0</v>
      </c>
      <c r="AE396" s="14" t="s">
        <v>43</v>
      </c>
      <c r="AF396" s="14" t="s">
        <v>47</v>
      </c>
      <c r="AG396" s="20" t="s">
        <v>48</v>
      </c>
      <c r="AH396" s="14" t="s">
        <v>49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42</v>
      </c>
      <c r="AD397" s="19">
        <v>44444.492662037002</v>
      </c>
      <c r="AE397" s="14" t="s">
        <v>43</v>
      </c>
      <c r="AF397" s="14" t="s">
        <v>47</v>
      </c>
      <c r="AG397" s="20" t="s">
        <v>48</v>
      </c>
      <c r="AH397" s="14" t="s">
        <v>49</v>
      </c>
      <c r="AI397" s="21">
        <f t="shared" si="39"/>
        <v>8</v>
      </c>
      <c r="AJ397" s="17">
        <v>5</v>
      </c>
      <c r="AK397" s="22">
        <f t="shared" si="40"/>
        <v>0.625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42</v>
      </c>
      <c r="AD398" s="19">
        <v>44444.518043981501</v>
      </c>
      <c r="AE398" s="14" t="s">
        <v>43</v>
      </c>
      <c r="AF398" s="14" t="s">
        <v>47</v>
      </c>
      <c r="AG398" s="20" t="s">
        <v>48</v>
      </c>
      <c r="AH398" s="14" t="s">
        <v>49</v>
      </c>
      <c r="AI398" s="21">
        <f t="shared" si="39"/>
        <v>22</v>
      </c>
      <c r="AJ398" s="17">
        <v>16</v>
      </c>
      <c r="AK398" s="22">
        <f t="shared" si="40"/>
        <v>0.72727272727272729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42</v>
      </c>
      <c r="AD399" s="19">
        <v>44444.511446759301</v>
      </c>
      <c r="AE399" s="14" t="s">
        <v>43</v>
      </c>
      <c r="AF399" s="14" t="s">
        <v>47</v>
      </c>
      <c r="AG399" s="20" t="s">
        <v>48</v>
      </c>
      <c r="AH399" s="14" t="s">
        <v>49</v>
      </c>
      <c r="AI399" s="21">
        <f t="shared" si="39"/>
        <v>8</v>
      </c>
      <c r="AJ399" s="17">
        <v>8</v>
      </c>
      <c r="AK399" s="22">
        <f t="shared" si="40"/>
        <v>1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42</v>
      </c>
      <c r="AD400" s="19">
        <v>44444.512962963003</v>
      </c>
      <c r="AE400" s="14" t="s">
        <v>43</v>
      </c>
      <c r="AF400" s="14" t="s">
        <v>47</v>
      </c>
      <c r="AG400" s="20" t="s">
        <v>48</v>
      </c>
      <c r="AH400" s="14" t="s">
        <v>49</v>
      </c>
      <c r="AI400" s="21">
        <f t="shared" si="39"/>
        <v>43</v>
      </c>
      <c r="AJ400" s="17">
        <v>42</v>
      </c>
      <c r="AK400" s="22">
        <f t="shared" si="40"/>
        <v>0.97674418604651159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42</v>
      </c>
      <c r="AD401" s="19">
        <v>44444.493321759299</v>
      </c>
      <c r="AE401" s="14" t="s">
        <v>43</v>
      </c>
      <c r="AF401" s="14" t="s">
        <v>47</v>
      </c>
      <c r="AG401" s="20" t="s">
        <v>48</v>
      </c>
      <c r="AH401" s="14" t="s">
        <v>49</v>
      </c>
      <c r="AI401" s="21">
        <f t="shared" si="39"/>
        <v>3</v>
      </c>
      <c r="AJ401" s="17">
        <v>0</v>
      </c>
      <c r="AK401" s="22">
        <f t="shared" si="40"/>
        <v>0</v>
      </c>
      <c r="AL401" s="17">
        <v>0</v>
      </c>
      <c r="AM401" s="23">
        <f t="shared" si="41"/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42</v>
      </c>
      <c r="AD402" s="19">
        <v>44444.493553240703</v>
      </c>
      <c r="AE402" s="14" t="s">
        <v>43</v>
      </c>
      <c r="AF402" s="14" t="s">
        <v>47</v>
      </c>
      <c r="AG402" s="20" t="s">
        <v>48</v>
      </c>
      <c r="AH402" s="14" t="s">
        <v>49</v>
      </c>
      <c r="AI402" s="21">
        <f t="shared" si="39"/>
        <v>24</v>
      </c>
      <c r="AJ402" s="17">
        <v>10</v>
      </c>
      <c r="AK402" s="22">
        <f t="shared" si="40"/>
        <v>0.41666666666666669</v>
      </c>
      <c r="AL402" s="17">
        <v>0</v>
      </c>
      <c r="AM402" s="23">
        <f t="shared" si="41"/>
        <v>0</v>
      </c>
      <c r="AN402" s="17">
        <v>1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42</v>
      </c>
      <c r="AD403" s="19">
        <v>44444.512164351901</v>
      </c>
      <c r="AE403" s="14" t="s">
        <v>43</v>
      </c>
      <c r="AF403" s="14" t="s">
        <v>47</v>
      </c>
      <c r="AG403" s="20" t="s">
        <v>48</v>
      </c>
      <c r="AH403" s="14" t="s">
        <v>49</v>
      </c>
      <c r="AI403" s="21">
        <f t="shared" si="39"/>
        <v>24</v>
      </c>
      <c r="AJ403" s="17">
        <v>18</v>
      </c>
      <c r="AK403" s="22">
        <f t="shared" si="40"/>
        <v>0.75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42</v>
      </c>
      <c r="AD404" s="19" t="s">
        <v>0</v>
      </c>
      <c r="AE404" s="14" t="s">
        <v>43</v>
      </c>
      <c r="AF404" s="14" t="s">
        <v>47</v>
      </c>
      <c r="AG404" s="20" t="s">
        <v>48</v>
      </c>
      <c r="AH404" s="14" t="s">
        <v>49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42</v>
      </c>
      <c r="AD405" s="19">
        <v>44444.514282407399</v>
      </c>
      <c r="AE405" s="14" t="s">
        <v>43</v>
      </c>
      <c r="AF405" s="14" t="s">
        <v>47</v>
      </c>
      <c r="AG405" s="20" t="s">
        <v>48</v>
      </c>
      <c r="AH405" s="14" t="s">
        <v>49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42</v>
      </c>
      <c r="AD406" s="19">
        <v>44444.514826388899</v>
      </c>
      <c r="AE406" s="14" t="s">
        <v>43</v>
      </c>
      <c r="AF406" s="14" t="s">
        <v>47</v>
      </c>
      <c r="AG406" s="20" t="s">
        <v>48</v>
      </c>
      <c r="AH406" s="14" t="s">
        <v>49</v>
      </c>
      <c r="AI406" s="21">
        <f t="shared" si="39"/>
        <v>43</v>
      </c>
      <c r="AJ406" s="17">
        <v>26</v>
      </c>
      <c r="AK406" s="22">
        <f t="shared" si="40"/>
        <v>0.60465116279069764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2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42</v>
      </c>
      <c r="AD407" s="19" t="s">
        <v>0</v>
      </c>
      <c r="AE407" s="14" t="s">
        <v>43</v>
      </c>
      <c r="AF407" s="14" t="s">
        <v>47</v>
      </c>
      <c r="AG407" s="20" t="s">
        <v>48</v>
      </c>
      <c r="AH407" s="14" t="s">
        <v>49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42</v>
      </c>
      <c r="AD408" s="19">
        <v>44444.506354166697</v>
      </c>
      <c r="AE408" s="14" t="s">
        <v>43</v>
      </c>
      <c r="AF408" s="14" t="s">
        <v>47</v>
      </c>
      <c r="AG408" s="20" t="s">
        <v>48</v>
      </c>
      <c r="AH408" s="14" t="s">
        <v>49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42</v>
      </c>
      <c r="AD409" s="19">
        <v>44444.491620370398</v>
      </c>
      <c r="AE409" s="14" t="s">
        <v>43</v>
      </c>
      <c r="AF409" s="14" t="s">
        <v>47</v>
      </c>
      <c r="AG409" s="20" t="s">
        <v>48</v>
      </c>
      <c r="AH409" s="14" t="s">
        <v>49</v>
      </c>
      <c r="AI409" s="21">
        <f t="shared" si="39"/>
        <v>10</v>
      </c>
      <c r="AJ409" s="17">
        <v>1</v>
      </c>
      <c r="AK409" s="22">
        <f t="shared" si="40"/>
        <v>0.1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42</v>
      </c>
      <c r="AD410" s="19">
        <v>44444.494050925903</v>
      </c>
      <c r="AE410" s="14" t="s">
        <v>43</v>
      </c>
      <c r="AF410" s="14" t="s">
        <v>47</v>
      </c>
      <c r="AG410" s="20" t="s">
        <v>48</v>
      </c>
      <c r="AH410" s="14" t="s">
        <v>49</v>
      </c>
      <c r="AI410" s="21">
        <f t="shared" si="39"/>
        <v>14</v>
      </c>
      <c r="AJ410" s="17">
        <v>10</v>
      </c>
      <c r="AK410" s="22">
        <f t="shared" si="40"/>
        <v>0.7142857142857143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1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 t="s">
        <v>187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42</v>
      </c>
      <c r="AD411" s="19" t="s">
        <v>0</v>
      </c>
      <c r="AE411" s="14" t="s">
        <v>43</v>
      </c>
      <c r="AF411" s="14" t="s">
        <v>47</v>
      </c>
      <c r="AG411" s="20" t="s">
        <v>48</v>
      </c>
      <c r="AH411" s="14" t="s">
        <v>49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42</v>
      </c>
      <c r="AD412" s="19" t="s">
        <v>0</v>
      </c>
      <c r="AE412" s="14" t="s">
        <v>43</v>
      </c>
      <c r="AF412" s="14" t="s">
        <v>47</v>
      </c>
      <c r="AG412" s="20" t="s">
        <v>48</v>
      </c>
      <c r="AH412" s="14" t="s">
        <v>49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42</v>
      </c>
      <c r="AD413" s="19" t="s">
        <v>0</v>
      </c>
      <c r="AE413" s="14" t="s">
        <v>43</v>
      </c>
      <c r="AF413" s="14" t="s">
        <v>47</v>
      </c>
      <c r="AG413" s="20" t="s">
        <v>48</v>
      </c>
      <c r="AH413" s="14" t="s">
        <v>49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42</v>
      </c>
      <c r="AD414" s="19" t="s">
        <v>0</v>
      </c>
      <c r="AE414" s="14" t="s">
        <v>43</v>
      </c>
      <c r="AF414" s="14" t="s">
        <v>47</v>
      </c>
      <c r="AG414" s="20" t="s">
        <v>48</v>
      </c>
      <c r="AH414" s="14" t="s">
        <v>49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42</v>
      </c>
      <c r="AD415" s="19">
        <v>44444.5100578704</v>
      </c>
      <c r="AE415" s="14" t="s">
        <v>43</v>
      </c>
      <c r="AF415" s="14" t="s">
        <v>47</v>
      </c>
      <c r="AG415" s="20" t="s">
        <v>48</v>
      </c>
      <c r="AH415" s="14" t="s">
        <v>49</v>
      </c>
      <c r="AI415" s="21">
        <f t="shared" si="39"/>
        <v>18</v>
      </c>
      <c r="AJ415" s="17">
        <v>11</v>
      </c>
      <c r="AK415" s="22">
        <f t="shared" si="40"/>
        <v>0.61111111111111116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42</v>
      </c>
      <c r="AD416" s="19">
        <v>44444.461134259298</v>
      </c>
      <c r="AE416" s="14" t="s">
        <v>43</v>
      </c>
      <c r="AF416" s="14" t="s">
        <v>47</v>
      </c>
      <c r="AG416" s="20" t="s">
        <v>48</v>
      </c>
      <c r="AH416" s="14" t="s">
        <v>49</v>
      </c>
      <c r="AI416" s="21">
        <f t="shared" si="39"/>
        <v>53</v>
      </c>
      <c r="AJ416" s="17">
        <v>23</v>
      </c>
      <c r="AK416" s="22">
        <f t="shared" si="40"/>
        <v>0.43396226415094341</v>
      </c>
      <c r="AL416" s="17">
        <v>0</v>
      </c>
      <c r="AM416" s="23">
        <f t="shared" si="41"/>
        <v>0</v>
      </c>
      <c r="AN416" s="17">
        <v>1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42</v>
      </c>
      <c r="AD417" s="19">
        <v>44444.516620370399</v>
      </c>
      <c r="AE417" s="14" t="s">
        <v>43</v>
      </c>
      <c r="AF417" s="14" t="s">
        <v>47</v>
      </c>
      <c r="AG417" s="20" t="s">
        <v>48</v>
      </c>
      <c r="AH417" s="14" t="s">
        <v>49</v>
      </c>
      <c r="AI417" s="21">
        <f t="shared" si="39"/>
        <v>20</v>
      </c>
      <c r="AJ417" s="17">
        <v>18</v>
      </c>
      <c r="AK417" s="22">
        <f t="shared" si="40"/>
        <v>0.9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1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42</v>
      </c>
      <c r="AD418" s="19">
        <v>44444.488784722198</v>
      </c>
      <c r="AE418" s="14" t="s">
        <v>43</v>
      </c>
      <c r="AF418" s="14" t="s">
        <v>47</v>
      </c>
      <c r="AG418" s="20" t="s">
        <v>48</v>
      </c>
      <c r="AH418" s="14" t="s">
        <v>49</v>
      </c>
      <c r="AI418" s="21">
        <f t="shared" si="39"/>
        <v>32</v>
      </c>
      <c r="AJ418" s="17">
        <v>21</v>
      </c>
      <c r="AK418" s="22">
        <f t="shared" si="40"/>
        <v>0.65625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42</v>
      </c>
      <c r="AD419" s="19">
        <v>44444.479282407403</v>
      </c>
      <c r="AE419" s="14" t="s">
        <v>43</v>
      </c>
      <c r="AF419" s="14" t="s">
        <v>47</v>
      </c>
      <c r="AG419" s="20" t="s">
        <v>48</v>
      </c>
      <c r="AH419" s="14" t="s">
        <v>49</v>
      </c>
      <c r="AI419" s="21">
        <f t="shared" si="39"/>
        <v>39</v>
      </c>
      <c r="AJ419" s="17">
        <v>34</v>
      </c>
      <c r="AK419" s="22">
        <f t="shared" si="40"/>
        <v>0.87179487179487181</v>
      </c>
      <c r="AL419" s="17">
        <v>1</v>
      </c>
      <c r="AM419" s="23">
        <f t="shared" si="41"/>
        <v>2.564102564102564E-2</v>
      </c>
      <c r="AN419" s="17">
        <v>10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42</v>
      </c>
      <c r="AD420" s="19" t="s">
        <v>0</v>
      </c>
      <c r="AE420" s="14" t="s">
        <v>43</v>
      </c>
      <c r="AF420" s="14" t="s">
        <v>47</v>
      </c>
      <c r="AG420" s="20" t="s">
        <v>48</v>
      </c>
      <c r="AH420" s="14" t="s">
        <v>49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42</v>
      </c>
      <c r="AD421" s="19">
        <v>44444.473136574103</v>
      </c>
      <c r="AE421" s="14" t="s">
        <v>43</v>
      </c>
      <c r="AF421" s="14" t="s">
        <v>47</v>
      </c>
      <c r="AG421" s="20" t="s">
        <v>48</v>
      </c>
      <c r="AH421" s="14" t="s">
        <v>49</v>
      </c>
      <c r="AI421" s="21">
        <f t="shared" si="39"/>
        <v>3</v>
      </c>
      <c r="AJ421" s="17">
        <v>1</v>
      </c>
      <c r="AK421" s="22">
        <f t="shared" si="40"/>
        <v>0.33333333333333331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42</v>
      </c>
      <c r="AD422" s="19">
        <v>44444.496006944399</v>
      </c>
      <c r="AE422" s="14" t="s">
        <v>43</v>
      </c>
      <c r="AF422" s="14" t="s">
        <v>47</v>
      </c>
      <c r="AG422" s="20" t="s">
        <v>48</v>
      </c>
      <c r="AH422" s="14" t="s">
        <v>49</v>
      </c>
      <c r="AI422" s="21">
        <f t="shared" si="39"/>
        <v>12</v>
      </c>
      <c r="AJ422" s="17">
        <v>5</v>
      </c>
      <c r="AK422" s="22">
        <f t="shared" si="40"/>
        <v>0.41666666666666669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42</v>
      </c>
      <c r="AD423" s="19">
        <v>44444.476435185199</v>
      </c>
      <c r="AE423" s="14" t="s">
        <v>43</v>
      </c>
      <c r="AF423" s="14" t="s">
        <v>47</v>
      </c>
      <c r="AG423" s="20" t="s">
        <v>48</v>
      </c>
      <c r="AH423" s="14" t="s">
        <v>49</v>
      </c>
      <c r="AI423" s="21">
        <f t="shared" si="39"/>
        <v>12</v>
      </c>
      <c r="AJ423" s="17">
        <v>7</v>
      </c>
      <c r="AK423" s="22">
        <f t="shared" si="40"/>
        <v>0.58333333333333337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42</v>
      </c>
      <c r="AD424" s="19" t="s">
        <v>0</v>
      </c>
      <c r="AE424" s="14" t="s">
        <v>43</v>
      </c>
      <c r="AF424" s="14" t="s">
        <v>47</v>
      </c>
      <c r="AG424" s="20" t="s">
        <v>48</v>
      </c>
      <c r="AH424" s="14" t="s">
        <v>49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42</v>
      </c>
      <c r="AD425" s="19">
        <v>44444.467372685198</v>
      </c>
      <c r="AE425" s="14" t="s">
        <v>43</v>
      </c>
      <c r="AF425" s="14" t="s">
        <v>47</v>
      </c>
      <c r="AG425" s="20" t="s">
        <v>48</v>
      </c>
      <c r="AH425" s="14" t="s">
        <v>49</v>
      </c>
      <c r="AI425" s="21">
        <f t="shared" si="39"/>
        <v>63</v>
      </c>
      <c r="AJ425" s="17">
        <v>41</v>
      </c>
      <c r="AK425" s="22">
        <f t="shared" si="40"/>
        <v>0.65079365079365081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42</v>
      </c>
      <c r="AD426" s="19">
        <v>44444.522384259297</v>
      </c>
      <c r="AE426" s="14" t="s">
        <v>43</v>
      </c>
      <c r="AF426" s="14" t="s">
        <v>47</v>
      </c>
      <c r="AG426" s="20" t="s">
        <v>48</v>
      </c>
      <c r="AH426" s="14" t="s">
        <v>49</v>
      </c>
      <c r="AI426" s="21">
        <f t="shared" si="39"/>
        <v>33</v>
      </c>
      <c r="AJ426" s="17">
        <v>24</v>
      </c>
      <c r="AK426" s="22">
        <f t="shared" si="40"/>
        <v>0.72727272727272729</v>
      </c>
      <c r="AL426" s="17">
        <v>0</v>
      </c>
      <c r="AM426" s="23">
        <f t="shared" si="41"/>
        <v>0</v>
      </c>
      <c r="AN426" s="17">
        <v>1</v>
      </c>
      <c r="AO426" s="17">
        <v>1</v>
      </c>
      <c r="AP426" s="17">
        <v>0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42</v>
      </c>
      <c r="AD427" s="19">
        <v>44444.5176041667</v>
      </c>
      <c r="AE427" s="14" t="s">
        <v>43</v>
      </c>
      <c r="AF427" s="14" t="s">
        <v>47</v>
      </c>
      <c r="AG427" s="20" t="s">
        <v>48</v>
      </c>
      <c r="AH427" s="14" t="s">
        <v>49</v>
      </c>
      <c r="AI427" s="21">
        <f t="shared" si="39"/>
        <v>29</v>
      </c>
      <c r="AJ427" s="17">
        <v>18</v>
      </c>
      <c r="AK427" s="22">
        <f t="shared" si="40"/>
        <v>0.62068965517241381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1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42</v>
      </c>
      <c r="AD428" s="19">
        <v>44444.508449074099</v>
      </c>
      <c r="AE428" s="14" t="s">
        <v>43</v>
      </c>
      <c r="AF428" s="14" t="s">
        <v>47</v>
      </c>
      <c r="AG428" s="20" t="s">
        <v>48</v>
      </c>
      <c r="AH428" s="14" t="s">
        <v>49</v>
      </c>
      <c r="AI428" s="21">
        <f t="shared" si="39"/>
        <v>23</v>
      </c>
      <c r="AJ428" s="17">
        <v>16</v>
      </c>
      <c r="AK428" s="22">
        <f t="shared" si="40"/>
        <v>0.69565217391304346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 t="s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42</v>
      </c>
      <c r="AD429" s="19">
        <v>44444.47</v>
      </c>
      <c r="AE429" s="14" t="s">
        <v>43</v>
      </c>
      <c r="AF429" s="14" t="s">
        <v>47</v>
      </c>
      <c r="AG429" s="20" t="s">
        <v>48</v>
      </c>
      <c r="AH429" s="14" t="s">
        <v>49</v>
      </c>
      <c r="AI429" s="21">
        <f t="shared" si="39"/>
        <v>7</v>
      </c>
      <c r="AJ429" s="17">
        <v>2</v>
      </c>
      <c r="AK429" s="22">
        <f t="shared" si="40"/>
        <v>0.2857142857142857</v>
      </c>
      <c r="AL429" s="17">
        <v>0</v>
      </c>
      <c r="AM429" s="23">
        <f t="shared" si="41"/>
        <v>0</v>
      </c>
      <c r="AN429" s="17">
        <v>2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42</v>
      </c>
      <c r="AD430" s="19">
        <v>44444.505243055602</v>
      </c>
      <c r="AE430" s="14" t="s">
        <v>43</v>
      </c>
      <c r="AF430" s="14" t="s">
        <v>47</v>
      </c>
      <c r="AG430" s="20" t="s">
        <v>48</v>
      </c>
      <c r="AH430" s="14" t="s">
        <v>49</v>
      </c>
      <c r="AI430" s="21">
        <f t="shared" si="39"/>
        <v>57</v>
      </c>
      <c r="AJ430" s="17">
        <v>51</v>
      </c>
      <c r="AK430" s="22">
        <f t="shared" si="40"/>
        <v>0.89473684210526316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42</v>
      </c>
      <c r="AD431" s="19" t="s">
        <v>0</v>
      </c>
      <c r="AE431" s="14" t="s">
        <v>43</v>
      </c>
      <c r="AF431" s="14" t="s">
        <v>47</v>
      </c>
      <c r="AG431" s="20" t="s">
        <v>48</v>
      </c>
      <c r="AH431" s="14" t="s">
        <v>49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42</v>
      </c>
      <c r="AD432" s="19" t="s">
        <v>0</v>
      </c>
      <c r="AE432" s="14" t="s">
        <v>43</v>
      </c>
      <c r="AF432" s="14" t="s">
        <v>47</v>
      </c>
      <c r="AG432" s="20" t="s">
        <v>48</v>
      </c>
      <c r="AH432" s="14" t="s">
        <v>49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42</v>
      </c>
      <c r="AD433" s="19">
        <v>44444.500648148103</v>
      </c>
      <c r="AE433" s="14" t="s">
        <v>43</v>
      </c>
      <c r="AF433" s="14" t="s">
        <v>47</v>
      </c>
      <c r="AG433" s="20" t="s">
        <v>48</v>
      </c>
      <c r="AH433" s="14" t="s">
        <v>49</v>
      </c>
      <c r="AI433" s="21">
        <f t="shared" si="39"/>
        <v>11</v>
      </c>
      <c r="AJ433" s="17">
        <v>11</v>
      </c>
      <c r="AK433" s="22">
        <f t="shared" si="40"/>
        <v>1</v>
      </c>
      <c r="AL433" s="17">
        <v>0</v>
      </c>
      <c r="AM433" s="23">
        <f t="shared" si="41"/>
        <v>0</v>
      </c>
      <c r="AN433" s="17">
        <v>1</v>
      </c>
      <c r="AO433" s="17">
        <v>0</v>
      </c>
      <c r="AP433" s="17">
        <v>0</v>
      </c>
      <c r="AQ433" s="17">
        <v>0</v>
      </c>
      <c r="AR433" s="17">
        <v>0</v>
      </c>
      <c r="AS433" s="17">
        <v>2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42</v>
      </c>
      <c r="AD434" s="19">
        <v>44444.5003587963</v>
      </c>
      <c r="AE434" s="14" t="s">
        <v>43</v>
      </c>
      <c r="AF434" s="14" t="s">
        <v>47</v>
      </c>
      <c r="AG434" s="20" t="s">
        <v>48</v>
      </c>
      <c r="AH434" s="14" t="s">
        <v>49</v>
      </c>
      <c r="AI434" s="21">
        <f t="shared" si="39"/>
        <v>10</v>
      </c>
      <c r="AJ434" s="17">
        <v>9</v>
      </c>
      <c r="AK434" s="22">
        <f t="shared" si="40"/>
        <v>0.9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42</v>
      </c>
      <c r="AD435" s="19">
        <v>44444.527106481502</v>
      </c>
      <c r="AE435" s="14" t="s">
        <v>43</v>
      </c>
      <c r="AF435" s="14" t="s">
        <v>47</v>
      </c>
      <c r="AG435" s="20" t="s">
        <v>48</v>
      </c>
      <c r="AH435" s="14" t="s">
        <v>49</v>
      </c>
      <c r="AI435" s="21">
        <f t="shared" si="39"/>
        <v>30</v>
      </c>
      <c r="AJ435" s="17">
        <v>22</v>
      </c>
      <c r="AK435" s="22">
        <f t="shared" si="40"/>
        <v>0.73333333333333328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42</v>
      </c>
      <c r="AD436" s="19">
        <v>44444.5214583333</v>
      </c>
      <c r="AE436" s="14" t="s">
        <v>43</v>
      </c>
      <c r="AF436" s="14" t="s">
        <v>47</v>
      </c>
      <c r="AG436" s="20" t="s">
        <v>48</v>
      </c>
      <c r="AH436" s="14" t="s">
        <v>49</v>
      </c>
      <c r="AI436" s="21">
        <f t="shared" si="39"/>
        <v>28</v>
      </c>
      <c r="AJ436" s="17">
        <v>13</v>
      </c>
      <c r="AK436" s="22">
        <f t="shared" si="40"/>
        <v>0.4642857142857143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42</v>
      </c>
      <c r="AD437" s="19" t="s">
        <v>0</v>
      </c>
      <c r="AE437" s="14" t="s">
        <v>43</v>
      </c>
      <c r="AF437" s="14" t="s">
        <v>47</v>
      </c>
      <c r="AG437" s="20" t="s">
        <v>48</v>
      </c>
      <c r="AH437" s="14" t="s">
        <v>49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42</v>
      </c>
      <c r="AD438" s="19">
        <v>44444.526666666701</v>
      </c>
      <c r="AE438" s="14" t="s">
        <v>43</v>
      </c>
      <c r="AF438" s="14" t="s">
        <v>47</v>
      </c>
      <c r="AG438" s="20" t="s">
        <v>48</v>
      </c>
      <c r="AH438" s="14" t="s">
        <v>49</v>
      </c>
      <c r="AI438" s="21">
        <f t="shared" si="39"/>
        <v>15</v>
      </c>
      <c r="AJ438" s="17">
        <v>9</v>
      </c>
      <c r="AK438" s="22">
        <f t="shared" si="40"/>
        <v>0.6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42</v>
      </c>
      <c r="AD439" s="19" t="s">
        <v>0</v>
      </c>
      <c r="AE439" s="14" t="s">
        <v>43</v>
      </c>
      <c r="AF439" s="14" t="s">
        <v>47</v>
      </c>
      <c r="AG439" s="20" t="s">
        <v>48</v>
      </c>
      <c r="AH439" s="14" t="s">
        <v>49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42</v>
      </c>
      <c r="AD440" s="19">
        <v>44444.527303240699</v>
      </c>
      <c r="AE440" s="14" t="s">
        <v>43</v>
      </c>
      <c r="AF440" s="14" t="s">
        <v>47</v>
      </c>
      <c r="AG440" s="20" t="s">
        <v>48</v>
      </c>
      <c r="AH440" s="14" t="s">
        <v>49</v>
      </c>
      <c r="AI440" s="21">
        <f t="shared" si="39"/>
        <v>5</v>
      </c>
      <c r="AJ440" s="17">
        <v>6</v>
      </c>
      <c r="AK440" s="22">
        <f t="shared" si="40"/>
        <v>1.2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42</v>
      </c>
      <c r="AD441" s="19" t="s">
        <v>0</v>
      </c>
      <c r="AE441" s="14" t="s">
        <v>43</v>
      </c>
      <c r="AF441" s="14" t="s">
        <v>47</v>
      </c>
      <c r="AG441" s="20" t="s">
        <v>48</v>
      </c>
      <c r="AH441" s="14" t="s">
        <v>49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42</v>
      </c>
      <c r="AD442" s="19">
        <v>44444.526967592603</v>
      </c>
      <c r="AE442" s="14" t="s">
        <v>43</v>
      </c>
      <c r="AF442" s="14" t="s">
        <v>47</v>
      </c>
      <c r="AG442" s="20" t="s">
        <v>48</v>
      </c>
      <c r="AH442" s="14" t="s">
        <v>49</v>
      </c>
      <c r="AI442" s="21">
        <f t="shared" si="39"/>
        <v>25</v>
      </c>
      <c r="AJ442" s="17">
        <v>16</v>
      </c>
      <c r="AK442" s="22">
        <f t="shared" si="40"/>
        <v>0.64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42</v>
      </c>
      <c r="AD443" s="19">
        <v>44444.527118055601</v>
      </c>
      <c r="AE443" s="14" t="s">
        <v>43</v>
      </c>
      <c r="AF443" s="14" t="s">
        <v>47</v>
      </c>
      <c r="AG443" s="20" t="s">
        <v>48</v>
      </c>
      <c r="AH443" s="14" t="s">
        <v>49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42</v>
      </c>
      <c r="AD444" s="19">
        <v>44444.5254166667</v>
      </c>
      <c r="AE444" s="14" t="s">
        <v>43</v>
      </c>
      <c r="AF444" s="14" t="s">
        <v>47</v>
      </c>
      <c r="AG444" s="20" t="s">
        <v>48</v>
      </c>
      <c r="AH444" s="14" t="s">
        <v>49</v>
      </c>
      <c r="AI444" s="21">
        <f t="shared" si="39"/>
        <v>8</v>
      </c>
      <c r="AJ444" s="17">
        <v>8</v>
      </c>
      <c r="AK444" s="22">
        <f t="shared" si="40"/>
        <v>1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42</v>
      </c>
      <c r="AD445" s="19">
        <v>44444.4592708333</v>
      </c>
      <c r="AE445" s="14" t="s">
        <v>43</v>
      </c>
      <c r="AF445" s="14" t="s">
        <v>47</v>
      </c>
      <c r="AG445" s="20" t="s">
        <v>48</v>
      </c>
      <c r="AH445" s="14" t="s">
        <v>49</v>
      </c>
      <c r="AI445" s="21">
        <f t="shared" si="39"/>
        <v>28</v>
      </c>
      <c r="AJ445" s="17">
        <v>22</v>
      </c>
      <c r="AK445" s="22">
        <f t="shared" si="40"/>
        <v>0.7857142857142857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2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42</v>
      </c>
      <c r="AD446" s="19">
        <v>44444.532893518503</v>
      </c>
      <c r="AE446" s="14" t="s">
        <v>43</v>
      </c>
      <c r="AF446" s="14" t="s">
        <v>47</v>
      </c>
      <c r="AG446" s="20" t="s">
        <v>48</v>
      </c>
      <c r="AH446" s="14" t="s">
        <v>49</v>
      </c>
      <c r="AI446" s="21">
        <f t="shared" si="39"/>
        <v>44</v>
      </c>
      <c r="AJ446" s="17">
        <v>36</v>
      </c>
      <c r="AK446" s="22">
        <f t="shared" si="40"/>
        <v>0.81818181818181823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42</v>
      </c>
      <c r="AD447" s="19">
        <v>44444.531886574099</v>
      </c>
      <c r="AE447" s="14" t="s">
        <v>43</v>
      </c>
      <c r="AF447" s="14" t="s">
        <v>47</v>
      </c>
      <c r="AG447" s="20" t="s">
        <v>48</v>
      </c>
      <c r="AH447" s="14" t="s">
        <v>49</v>
      </c>
      <c r="AI447" s="21">
        <f t="shared" si="39"/>
        <v>9</v>
      </c>
      <c r="AJ447" s="17">
        <v>6</v>
      </c>
      <c r="AK447" s="22">
        <f t="shared" si="40"/>
        <v>0.66666666666666663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1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42</v>
      </c>
      <c r="AD448" s="19">
        <v>44444.530162037001</v>
      </c>
      <c r="AE448" s="14" t="s">
        <v>43</v>
      </c>
      <c r="AF448" s="14" t="s">
        <v>47</v>
      </c>
      <c r="AG448" s="20" t="s">
        <v>48</v>
      </c>
      <c r="AH448" s="14" t="s">
        <v>49</v>
      </c>
      <c r="AI448" s="21">
        <f t="shared" si="39"/>
        <v>25</v>
      </c>
      <c r="AJ448" s="17">
        <v>24</v>
      </c>
      <c r="AK448" s="22">
        <f t="shared" si="40"/>
        <v>0.96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42</v>
      </c>
      <c r="AD449" s="19">
        <v>44444.532129629602</v>
      </c>
      <c r="AE449" s="14" t="s">
        <v>43</v>
      </c>
      <c r="AF449" s="14" t="s">
        <v>47</v>
      </c>
      <c r="AG449" s="20" t="s">
        <v>48</v>
      </c>
      <c r="AH449" s="14" t="s">
        <v>49</v>
      </c>
      <c r="AI449" s="21">
        <f t="shared" si="39"/>
        <v>22</v>
      </c>
      <c r="AJ449" s="17">
        <v>1</v>
      </c>
      <c r="AK449" s="22">
        <f t="shared" si="40"/>
        <v>4.5454545454545456E-2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42</v>
      </c>
      <c r="AD450" s="19" t="s">
        <v>0</v>
      </c>
      <c r="AE450" s="14" t="s">
        <v>43</v>
      </c>
      <c r="AF450" s="14" t="s">
        <v>47</v>
      </c>
      <c r="AG450" s="20" t="s">
        <v>48</v>
      </c>
      <c r="AH450" s="14" t="s">
        <v>49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42</v>
      </c>
      <c r="AD451" s="19">
        <v>44444.521921296298</v>
      </c>
      <c r="AE451" s="14" t="s">
        <v>43</v>
      </c>
      <c r="AF451" s="14" t="s">
        <v>47</v>
      </c>
      <c r="AG451" s="20" t="s">
        <v>48</v>
      </c>
      <c r="AH451" s="14" t="s">
        <v>49</v>
      </c>
      <c r="AI451" s="21">
        <f t="shared" si="45"/>
        <v>9</v>
      </c>
      <c r="AJ451" s="17">
        <v>7</v>
      </c>
      <c r="AK451" s="22">
        <f t="shared" si="46"/>
        <v>0.77777777777777779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42</v>
      </c>
      <c r="AD452" s="19">
        <v>44444.526504629597</v>
      </c>
      <c r="AE452" s="14" t="s">
        <v>43</v>
      </c>
      <c r="AF452" s="14" t="s">
        <v>47</v>
      </c>
      <c r="AG452" s="20" t="s">
        <v>48</v>
      </c>
      <c r="AH452" s="14" t="s">
        <v>49</v>
      </c>
      <c r="AI452" s="21">
        <f t="shared" si="45"/>
        <v>9</v>
      </c>
      <c r="AJ452" s="17">
        <v>3</v>
      </c>
      <c r="AK452" s="22">
        <f t="shared" si="46"/>
        <v>0.33333333333333331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42</v>
      </c>
      <c r="AD453" s="19">
        <v>44444.526192129597</v>
      </c>
      <c r="AE453" s="14" t="s">
        <v>43</v>
      </c>
      <c r="AF453" s="14" t="s">
        <v>47</v>
      </c>
      <c r="AG453" s="20" t="s">
        <v>48</v>
      </c>
      <c r="AH453" s="14" t="s">
        <v>49</v>
      </c>
      <c r="AI453" s="21">
        <f t="shared" si="45"/>
        <v>10</v>
      </c>
      <c r="AJ453" s="17">
        <v>5</v>
      </c>
      <c r="AK453" s="22">
        <f t="shared" si="46"/>
        <v>0.5</v>
      </c>
      <c r="AL453" s="17">
        <v>0</v>
      </c>
      <c r="AM453" s="23">
        <f t="shared" si="47"/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42</v>
      </c>
      <c r="AD454" s="19">
        <v>44444.533888888902</v>
      </c>
      <c r="AE454" s="14" t="s">
        <v>43</v>
      </c>
      <c r="AF454" s="14" t="s">
        <v>47</v>
      </c>
      <c r="AG454" s="20" t="s">
        <v>48</v>
      </c>
      <c r="AH454" s="14" t="s">
        <v>49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42</v>
      </c>
      <c r="AD455" s="19">
        <v>44444.525659722203</v>
      </c>
      <c r="AE455" s="14" t="s">
        <v>43</v>
      </c>
      <c r="AF455" s="14" t="s">
        <v>47</v>
      </c>
      <c r="AG455" s="20" t="s">
        <v>48</v>
      </c>
      <c r="AH455" s="14" t="s">
        <v>49</v>
      </c>
      <c r="AI455" s="21">
        <f t="shared" si="45"/>
        <v>66</v>
      </c>
      <c r="AJ455" s="17">
        <v>13</v>
      </c>
      <c r="AK455" s="22">
        <f t="shared" si="46"/>
        <v>0.19696969696969696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42</v>
      </c>
      <c r="AD456" s="19" t="s">
        <v>0</v>
      </c>
      <c r="AE456" s="14" t="s">
        <v>43</v>
      </c>
      <c r="AF456" s="14" t="s">
        <v>47</v>
      </c>
      <c r="AG456" s="20" t="s">
        <v>48</v>
      </c>
      <c r="AH456" s="14" t="s">
        <v>49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42</v>
      </c>
      <c r="AD457" s="19" t="s">
        <v>0</v>
      </c>
      <c r="AE457" s="14" t="s">
        <v>43</v>
      </c>
      <c r="AF457" s="14" t="s">
        <v>47</v>
      </c>
      <c r="AG457" s="20" t="s">
        <v>48</v>
      </c>
      <c r="AH457" s="14" t="s">
        <v>49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42</v>
      </c>
      <c r="AD458" s="19" t="s">
        <v>0</v>
      </c>
      <c r="AE458" s="14" t="s">
        <v>43</v>
      </c>
      <c r="AF458" s="14" t="s">
        <v>47</v>
      </c>
      <c r="AG458" s="20" t="s">
        <v>48</v>
      </c>
      <c r="AH458" s="14" t="s">
        <v>49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42</v>
      </c>
      <c r="AD459" s="19">
        <v>44444.534907407397</v>
      </c>
      <c r="AE459" s="14" t="s">
        <v>43</v>
      </c>
      <c r="AF459" s="14" t="s">
        <v>47</v>
      </c>
      <c r="AG459" s="20" t="s">
        <v>48</v>
      </c>
      <c r="AH459" s="14" t="s">
        <v>49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42</v>
      </c>
      <c r="AD460" s="19" t="s">
        <v>0</v>
      </c>
      <c r="AE460" s="14" t="s">
        <v>43</v>
      </c>
      <c r="AF460" s="14" t="s">
        <v>47</v>
      </c>
      <c r="AG460" s="20" t="s">
        <v>48</v>
      </c>
      <c r="AH460" s="14" t="s">
        <v>49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42</v>
      </c>
      <c r="AD461" s="19">
        <v>44444.527569444399</v>
      </c>
      <c r="AE461" s="14" t="s">
        <v>43</v>
      </c>
      <c r="AF461" s="14" t="s">
        <v>47</v>
      </c>
      <c r="AG461" s="20" t="s">
        <v>48</v>
      </c>
      <c r="AH461" s="14" t="s">
        <v>49</v>
      </c>
      <c r="AI461" s="21">
        <f t="shared" si="45"/>
        <v>9</v>
      </c>
      <c r="AJ461" s="17">
        <v>1</v>
      </c>
      <c r="AK461" s="22">
        <f t="shared" si="46"/>
        <v>0.1111111111111111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42</v>
      </c>
      <c r="AD462" s="19" t="s">
        <v>0</v>
      </c>
      <c r="AE462" s="14" t="s">
        <v>43</v>
      </c>
      <c r="AF462" s="14" t="s">
        <v>47</v>
      </c>
      <c r="AG462" s="20" t="s">
        <v>48</v>
      </c>
      <c r="AH462" s="14" t="s">
        <v>49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42</v>
      </c>
      <c r="AD463" s="19" t="s">
        <v>0</v>
      </c>
      <c r="AE463" s="14" t="s">
        <v>43</v>
      </c>
      <c r="AF463" s="14" t="s">
        <v>47</v>
      </c>
      <c r="AG463" s="20" t="s">
        <v>48</v>
      </c>
      <c r="AH463" s="14" t="s">
        <v>49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42</v>
      </c>
      <c r="AD464" s="19">
        <v>44444.5226273148</v>
      </c>
      <c r="AE464" s="14" t="s">
        <v>43</v>
      </c>
      <c r="AF464" s="14" t="s">
        <v>47</v>
      </c>
      <c r="AG464" s="20" t="s">
        <v>48</v>
      </c>
      <c r="AH464" s="14" t="s">
        <v>49</v>
      </c>
      <c r="AI464" s="21">
        <f t="shared" si="45"/>
        <v>5</v>
      </c>
      <c r="AJ464" s="17">
        <v>3</v>
      </c>
      <c r="AK464" s="22">
        <f t="shared" si="46"/>
        <v>0.6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42</v>
      </c>
      <c r="AD465" s="19" t="s">
        <v>0</v>
      </c>
      <c r="AE465" s="14" t="s">
        <v>43</v>
      </c>
      <c r="AF465" s="14" t="s">
        <v>47</v>
      </c>
      <c r="AG465" s="20" t="s">
        <v>48</v>
      </c>
      <c r="AH465" s="14" t="s">
        <v>49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42</v>
      </c>
      <c r="AD466" s="19">
        <v>44444.4907060185</v>
      </c>
      <c r="AE466" s="14" t="s">
        <v>43</v>
      </c>
      <c r="AF466" s="14" t="s">
        <v>47</v>
      </c>
      <c r="AG466" s="20" t="s">
        <v>48</v>
      </c>
      <c r="AH466" s="14" t="s">
        <v>49</v>
      </c>
      <c r="AI466" s="21">
        <f t="shared" si="45"/>
        <v>23</v>
      </c>
      <c r="AJ466" s="17">
        <v>21</v>
      </c>
      <c r="AK466" s="22">
        <f t="shared" si="46"/>
        <v>0.91304347826086951</v>
      </c>
      <c r="AL466" s="17">
        <v>0</v>
      </c>
      <c r="AM466" s="23">
        <f t="shared" si="47"/>
        <v>0</v>
      </c>
      <c r="AN466" s="17">
        <v>0</v>
      </c>
      <c r="AO466" s="17">
        <v>2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42</v>
      </c>
      <c r="AD467" s="19" t="s">
        <v>0</v>
      </c>
      <c r="AE467" s="14" t="s">
        <v>43</v>
      </c>
      <c r="AF467" s="14" t="s">
        <v>47</v>
      </c>
      <c r="AG467" s="20" t="s">
        <v>48</v>
      </c>
      <c r="AH467" s="14" t="s">
        <v>49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42</v>
      </c>
      <c r="AD468" s="19">
        <v>44444.517650463</v>
      </c>
      <c r="AE468" s="14" t="s">
        <v>43</v>
      </c>
      <c r="AF468" s="14" t="s">
        <v>47</v>
      </c>
      <c r="AG468" s="20" t="s">
        <v>48</v>
      </c>
      <c r="AH468" s="14" t="s">
        <v>49</v>
      </c>
      <c r="AI468" s="21">
        <f t="shared" si="45"/>
        <v>25</v>
      </c>
      <c r="AJ468" s="17">
        <v>18</v>
      </c>
      <c r="AK468" s="22">
        <f t="shared" si="46"/>
        <v>0.72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42</v>
      </c>
      <c r="AD469" s="19">
        <v>44444.517060185201</v>
      </c>
      <c r="AE469" s="14" t="s">
        <v>43</v>
      </c>
      <c r="AF469" s="14" t="s">
        <v>47</v>
      </c>
      <c r="AG469" s="20" t="s">
        <v>48</v>
      </c>
      <c r="AH469" s="14" t="s">
        <v>49</v>
      </c>
      <c r="AI469" s="21">
        <f t="shared" si="45"/>
        <v>18</v>
      </c>
      <c r="AJ469" s="17">
        <v>14</v>
      </c>
      <c r="AK469" s="22">
        <f t="shared" si="46"/>
        <v>0.77777777777777779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8E78E-0166-4626-A1AA-9F3B5BD6278E}">
  <sheetPr>
    <tabColor rgb="FF92D050"/>
  </sheetPr>
  <dimension ref="A1:AZ469"/>
  <sheetViews>
    <sheetView topLeftCell="M1" zoomScale="60" zoomScaleNormal="60" workbookViewId="0">
      <pane ySplit="1" topLeftCell="A2" activePane="bottomLeft" state="frozen"/>
      <selection activeCell="D2" sqref="D2:AF2"/>
      <selection pane="bottomLeft" activeCell="M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50</v>
      </c>
      <c r="AD2" s="19">
        <v>44450.970844907402</v>
      </c>
      <c r="AE2" s="14" t="s">
        <v>43</v>
      </c>
      <c r="AF2" s="14" t="s">
        <v>51</v>
      </c>
      <c r="AG2" s="20" t="s">
        <v>52</v>
      </c>
      <c r="AH2" s="14" t="s">
        <v>53</v>
      </c>
      <c r="AI2" s="21">
        <f t="shared" ref="AI2:AI65" si="3">F2-AN2</f>
        <v>20</v>
      </c>
      <c r="AJ2" s="17">
        <v>19</v>
      </c>
      <c r="AK2" s="22">
        <f t="shared" ref="AK2:AK65" si="4">IF(AI2=0,"-",AJ2/AI2)</f>
        <v>0.95</v>
      </c>
      <c r="AL2" s="17">
        <v>0</v>
      </c>
      <c r="AM2" s="23">
        <f t="shared" ref="AM2:AM65" si="5"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50</v>
      </c>
      <c r="AD3" s="19">
        <v>44450.9676736111</v>
      </c>
      <c r="AE3" s="14" t="s">
        <v>43</v>
      </c>
      <c r="AF3" s="14" t="s">
        <v>51</v>
      </c>
      <c r="AG3" s="20" t="s">
        <v>52</v>
      </c>
      <c r="AH3" s="14" t="s">
        <v>53</v>
      </c>
      <c r="AI3" s="21">
        <f t="shared" si="3"/>
        <v>9</v>
      </c>
      <c r="AJ3" s="17">
        <v>9</v>
      </c>
      <c r="AK3" s="22">
        <f t="shared" si="4"/>
        <v>1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50</v>
      </c>
      <c r="AD4" s="19">
        <v>44450.981701388897</v>
      </c>
      <c r="AE4" s="14" t="s">
        <v>43</v>
      </c>
      <c r="AF4" s="14" t="s">
        <v>51</v>
      </c>
      <c r="AG4" s="20" t="s">
        <v>52</v>
      </c>
      <c r="AH4" s="14" t="s">
        <v>53</v>
      </c>
      <c r="AI4" s="21">
        <f t="shared" si="3"/>
        <v>20</v>
      </c>
      <c r="AJ4" s="17">
        <v>8</v>
      </c>
      <c r="AK4" s="22">
        <f t="shared" si="4"/>
        <v>0.4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50</v>
      </c>
      <c r="AD5" s="19">
        <v>44450.975162037001</v>
      </c>
      <c r="AE5" s="14" t="s">
        <v>43</v>
      </c>
      <c r="AF5" s="14" t="s">
        <v>51</v>
      </c>
      <c r="AG5" s="20" t="s">
        <v>52</v>
      </c>
      <c r="AH5" s="14" t="s">
        <v>53</v>
      </c>
      <c r="AI5" s="21">
        <f t="shared" si="3"/>
        <v>14</v>
      </c>
      <c r="AJ5" s="17">
        <v>12</v>
      </c>
      <c r="AK5" s="22">
        <f t="shared" si="4"/>
        <v>0.8571428571428571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50</v>
      </c>
      <c r="AD6" s="19">
        <v>44450.9714467593</v>
      </c>
      <c r="AE6" s="14" t="s">
        <v>43</v>
      </c>
      <c r="AF6" s="14" t="s">
        <v>51</v>
      </c>
      <c r="AG6" s="20" t="s">
        <v>52</v>
      </c>
      <c r="AH6" s="14" t="s">
        <v>53</v>
      </c>
      <c r="AI6" s="21">
        <f t="shared" si="3"/>
        <v>8</v>
      </c>
      <c r="AJ6" s="17">
        <v>7</v>
      </c>
      <c r="AK6" s="22">
        <f t="shared" si="4"/>
        <v>0.875</v>
      </c>
      <c r="AL6" s="17">
        <v>0</v>
      </c>
      <c r="AM6" s="23">
        <f t="shared" si="5"/>
        <v>0</v>
      </c>
      <c r="AN6" s="17">
        <v>1</v>
      </c>
      <c r="AO6" s="17">
        <v>0</v>
      </c>
      <c r="AP6" s="17">
        <v>0</v>
      </c>
      <c r="AQ6" s="17">
        <v>0</v>
      </c>
      <c r="AR6" s="17">
        <v>0</v>
      </c>
      <c r="AS6" s="17">
        <v>1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50</v>
      </c>
      <c r="AD7" s="19">
        <v>44450.974907407399</v>
      </c>
      <c r="AE7" s="14" t="s">
        <v>43</v>
      </c>
      <c r="AF7" s="14" t="s">
        <v>51</v>
      </c>
      <c r="AG7" s="20" t="s">
        <v>52</v>
      </c>
      <c r="AH7" s="14" t="s">
        <v>53</v>
      </c>
      <c r="AI7" s="21">
        <f t="shared" si="3"/>
        <v>15</v>
      </c>
      <c r="AJ7" s="17">
        <v>12</v>
      </c>
      <c r="AK7" s="22">
        <f t="shared" si="4"/>
        <v>0.8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50</v>
      </c>
      <c r="AD8" s="19">
        <v>44450.971678240698</v>
      </c>
      <c r="AE8" s="14" t="s">
        <v>43</v>
      </c>
      <c r="AF8" s="14" t="s">
        <v>51</v>
      </c>
      <c r="AG8" s="20" t="s">
        <v>52</v>
      </c>
      <c r="AH8" s="14" t="s">
        <v>53</v>
      </c>
      <c r="AI8" s="21">
        <f t="shared" si="3"/>
        <v>9</v>
      </c>
      <c r="AJ8" s="17">
        <v>8</v>
      </c>
      <c r="AK8" s="22">
        <f t="shared" si="4"/>
        <v>0.88888888888888884</v>
      </c>
      <c r="AL8" s="17">
        <v>0</v>
      </c>
      <c r="AM8" s="23">
        <f t="shared" si="5"/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50</v>
      </c>
      <c r="AD9" s="19" t="s">
        <v>0</v>
      </c>
      <c r="AE9" s="14" t="s">
        <v>43</v>
      </c>
      <c r="AF9" s="14" t="s">
        <v>51</v>
      </c>
      <c r="AG9" s="20" t="s">
        <v>52</v>
      </c>
      <c r="AH9" s="14" t="s">
        <v>53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50</v>
      </c>
      <c r="AD10" s="19">
        <v>44450.977199074099</v>
      </c>
      <c r="AE10" s="14" t="s">
        <v>43</v>
      </c>
      <c r="AF10" s="14" t="s">
        <v>51</v>
      </c>
      <c r="AG10" s="20" t="s">
        <v>52</v>
      </c>
      <c r="AH10" s="14" t="s">
        <v>53</v>
      </c>
      <c r="AI10" s="21">
        <f t="shared" si="3"/>
        <v>17</v>
      </c>
      <c r="AJ10" s="17">
        <v>8</v>
      </c>
      <c r="AK10" s="22">
        <f t="shared" si="4"/>
        <v>0.47058823529411764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50</v>
      </c>
      <c r="AD11" s="19" t="s">
        <v>0</v>
      </c>
      <c r="AE11" s="14" t="s">
        <v>43</v>
      </c>
      <c r="AF11" s="14" t="s">
        <v>51</v>
      </c>
      <c r="AG11" s="20" t="s">
        <v>52</v>
      </c>
      <c r="AH11" s="14" t="s">
        <v>53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50</v>
      </c>
      <c r="AD12" s="19">
        <v>44451.072175925903</v>
      </c>
      <c r="AE12" s="14" t="s">
        <v>43</v>
      </c>
      <c r="AF12" s="14" t="s">
        <v>51</v>
      </c>
      <c r="AG12" s="20" t="s">
        <v>52</v>
      </c>
      <c r="AH12" s="14" t="s">
        <v>53</v>
      </c>
      <c r="AI12" s="21">
        <f t="shared" si="3"/>
        <v>17</v>
      </c>
      <c r="AJ12" s="17">
        <v>15</v>
      </c>
      <c r="AK12" s="22">
        <f t="shared" si="4"/>
        <v>0.88235294117647056</v>
      </c>
      <c r="AL12" s="17">
        <v>1</v>
      </c>
      <c r="AM12" s="23">
        <f t="shared" si="5"/>
        <v>5.8823529411764705E-2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50</v>
      </c>
      <c r="AD13" s="19">
        <v>44451.068819444401</v>
      </c>
      <c r="AE13" s="14" t="s">
        <v>43</v>
      </c>
      <c r="AF13" s="14" t="s">
        <v>51</v>
      </c>
      <c r="AG13" s="20" t="s">
        <v>52</v>
      </c>
      <c r="AH13" s="14" t="s">
        <v>53</v>
      </c>
      <c r="AI13" s="21">
        <f t="shared" si="3"/>
        <v>15</v>
      </c>
      <c r="AJ13" s="17">
        <v>12</v>
      </c>
      <c r="AK13" s="22">
        <f t="shared" si="4"/>
        <v>0.8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50</v>
      </c>
      <c r="AD14" s="19">
        <v>44451.064606481501</v>
      </c>
      <c r="AE14" s="14" t="s">
        <v>43</v>
      </c>
      <c r="AF14" s="14" t="s">
        <v>51</v>
      </c>
      <c r="AG14" s="20" t="s">
        <v>52</v>
      </c>
      <c r="AH14" s="14" t="s">
        <v>53</v>
      </c>
      <c r="AI14" s="21">
        <f t="shared" si="3"/>
        <v>12</v>
      </c>
      <c r="AJ14" s="17">
        <v>9</v>
      </c>
      <c r="AK14" s="22">
        <f t="shared" si="4"/>
        <v>0.75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50</v>
      </c>
      <c r="AD15" s="19">
        <v>44451.065868055601</v>
      </c>
      <c r="AE15" s="14" t="s">
        <v>43</v>
      </c>
      <c r="AF15" s="14" t="s">
        <v>51</v>
      </c>
      <c r="AG15" s="20" t="s">
        <v>52</v>
      </c>
      <c r="AH15" s="14" t="s">
        <v>53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50</v>
      </c>
      <c r="AD16" s="19">
        <v>44451.072476851798</v>
      </c>
      <c r="AE16" s="14" t="s">
        <v>43</v>
      </c>
      <c r="AF16" s="14" t="s">
        <v>51</v>
      </c>
      <c r="AG16" s="20" t="s">
        <v>52</v>
      </c>
      <c r="AH16" s="14" t="s">
        <v>53</v>
      </c>
      <c r="AI16" s="21">
        <f t="shared" si="3"/>
        <v>15</v>
      </c>
      <c r="AJ16" s="17">
        <v>12</v>
      </c>
      <c r="AK16" s="22">
        <f t="shared" si="4"/>
        <v>0.8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50</v>
      </c>
      <c r="AD17" s="19">
        <v>44451.029351851903</v>
      </c>
      <c r="AE17" s="14" t="s">
        <v>43</v>
      </c>
      <c r="AF17" s="14" t="s">
        <v>51</v>
      </c>
      <c r="AG17" s="20" t="s">
        <v>52</v>
      </c>
      <c r="AH17" s="14" t="s">
        <v>53</v>
      </c>
      <c r="AI17" s="21">
        <f t="shared" si="3"/>
        <v>8</v>
      </c>
      <c r="AJ17" s="17">
        <v>8</v>
      </c>
      <c r="AK17" s="22">
        <f t="shared" si="4"/>
        <v>1</v>
      </c>
      <c r="AL17" s="17">
        <v>0</v>
      </c>
      <c r="AM17" s="23">
        <f t="shared" si="5"/>
        <v>0</v>
      </c>
      <c r="AN17" s="17">
        <v>1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50</v>
      </c>
      <c r="AD18" s="19">
        <v>44451.029733796298</v>
      </c>
      <c r="AE18" s="14" t="s">
        <v>43</v>
      </c>
      <c r="AF18" s="14" t="s">
        <v>51</v>
      </c>
      <c r="AG18" s="20" t="s">
        <v>52</v>
      </c>
      <c r="AH18" s="14" t="s">
        <v>53</v>
      </c>
      <c r="AI18" s="21">
        <f t="shared" si="3"/>
        <v>10</v>
      </c>
      <c r="AJ18" s="17">
        <v>10</v>
      </c>
      <c r="AK18" s="22">
        <f t="shared" si="4"/>
        <v>1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2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50</v>
      </c>
      <c r="AD19" s="19">
        <v>44451.0866550926</v>
      </c>
      <c r="AE19" s="14" t="s">
        <v>43</v>
      </c>
      <c r="AF19" s="14" t="s">
        <v>51</v>
      </c>
      <c r="AG19" s="20" t="s">
        <v>52</v>
      </c>
      <c r="AH19" s="14" t="s">
        <v>53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50</v>
      </c>
      <c r="AD20" s="19">
        <v>44451.083541666703</v>
      </c>
      <c r="AE20" s="14" t="s">
        <v>43</v>
      </c>
      <c r="AF20" s="14" t="s">
        <v>51</v>
      </c>
      <c r="AG20" s="20" t="s">
        <v>52</v>
      </c>
      <c r="AH20" s="14" t="s">
        <v>53</v>
      </c>
      <c r="AI20" s="21">
        <f t="shared" si="3"/>
        <v>21</v>
      </c>
      <c r="AJ20" s="17">
        <v>17</v>
      </c>
      <c r="AK20" s="22">
        <f t="shared" si="4"/>
        <v>0.80952380952380953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50</v>
      </c>
      <c r="AD21" s="19" t="s">
        <v>0</v>
      </c>
      <c r="AE21" s="14" t="s">
        <v>43</v>
      </c>
      <c r="AF21" s="14" t="s">
        <v>51</v>
      </c>
      <c r="AG21" s="20" t="s">
        <v>52</v>
      </c>
      <c r="AH21" s="14" t="s">
        <v>53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50</v>
      </c>
      <c r="AD22" s="19">
        <v>44451.076759259297</v>
      </c>
      <c r="AE22" s="14" t="s">
        <v>43</v>
      </c>
      <c r="AF22" s="14" t="s">
        <v>51</v>
      </c>
      <c r="AG22" s="20" t="s">
        <v>52</v>
      </c>
      <c r="AH22" s="14" t="s">
        <v>53</v>
      </c>
      <c r="AI22" s="21">
        <f t="shared" si="3"/>
        <v>15</v>
      </c>
      <c r="AJ22" s="17">
        <v>10</v>
      </c>
      <c r="AK22" s="22">
        <f t="shared" si="4"/>
        <v>0.66666666666666663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50</v>
      </c>
      <c r="AD23" s="19">
        <v>44451.1118055556</v>
      </c>
      <c r="AE23" s="14" t="s">
        <v>43</v>
      </c>
      <c r="AF23" s="14" t="s">
        <v>51</v>
      </c>
      <c r="AG23" s="20" t="s">
        <v>52</v>
      </c>
      <c r="AH23" s="14" t="s">
        <v>53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50</v>
      </c>
      <c r="AD24" s="19">
        <v>44451.109594907401</v>
      </c>
      <c r="AE24" s="14" t="s">
        <v>43</v>
      </c>
      <c r="AF24" s="14" t="s">
        <v>51</v>
      </c>
      <c r="AG24" s="20" t="s">
        <v>52</v>
      </c>
      <c r="AH24" s="14" t="s">
        <v>53</v>
      </c>
      <c r="AI24" s="21">
        <f t="shared" si="3"/>
        <v>12</v>
      </c>
      <c r="AJ24" s="17">
        <v>7</v>
      </c>
      <c r="AK24" s="22">
        <f t="shared" si="4"/>
        <v>0.58333333333333337</v>
      </c>
      <c r="AL24" s="17">
        <v>0</v>
      </c>
      <c r="AM24" s="23">
        <f t="shared" si="5"/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50</v>
      </c>
      <c r="AD25" s="19">
        <v>44451.0993171296</v>
      </c>
      <c r="AE25" s="14" t="s">
        <v>43</v>
      </c>
      <c r="AF25" s="14" t="s">
        <v>51</v>
      </c>
      <c r="AG25" s="20" t="s">
        <v>52</v>
      </c>
      <c r="AH25" s="14" t="s">
        <v>53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50</v>
      </c>
      <c r="AD26" s="19">
        <v>44451.098530092597</v>
      </c>
      <c r="AE26" s="14" t="s">
        <v>43</v>
      </c>
      <c r="AF26" s="14" t="s">
        <v>51</v>
      </c>
      <c r="AG26" s="20" t="s">
        <v>52</v>
      </c>
      <c r="AH26" s="14" t="s">
        <v>53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50</v>
      </c>
      <c r="AD27" s="19">
        <v>44451.097881944399</v>
      </c>
      <c r="AE27" s="14" t="s">
        <v>43</v>
      </c>
      <c r="AF27" s="14" t="s">
        <v>51</v>
      </c>
      <c r="AG27" s="20" t="s">
        <v>52</v>
      </c>
      <c r="AH27" s="14" t="s">
        <v>53</v>
      </c>
      <c r="AI27" s="21">
        <f t="shared" si="3"/>
        <v>22</v>
      </c>
      <c r="AJ27" s="17">
        <v>18</v>
      </c>
      <c r="AK27" s="22">
        <f t="shared" si="4"/>
        <v>0.81818181818181823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50</v>
      </c>
      <c r="AD28" s="19">
        <v>44451.012268518498</v>
      </c>
      <c r="AE28" s="14" t="s">
        <v>43</v>
      </c>
      <c r="AF28" s="14" t="s">
        <v>51</v>
      </c>
      <c r="AG28" s="20" t="s">
        <v>52</v>
      </c>
      <c r="AH28" s="14" t="s">
        <v>53</v>
      </c>
      <c r="AI28" s="21">
        <f t="shared" si="3"/>
        <v>27</v>
      </c>
      <c r="AJ28" s="17">
        <v>15</v>
      </c>
      <c r="AK28" s="22">
        <f t="shared" si="4"/>
        <v>0.55555555555555558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1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50</v>
      </c>
      <c r="AD29" s="19">
        <v>44451.092592592599</v>
      </c>
      <c r="AE29" s="14" t="s">
        <v>43</v>
      </c>
      <c r="AF29" s="14" t="s">
        <v>51</v>
      </c>
      <c r="AG29" s="20" t="s">
        <v>52</v>
      </c>
      <c r="AH29" s="14" t="s">
        <v>53</v>
      </c>
      <c r="AI29" s="21">
        <f t="shared" si="3"/>
        <v>5</v>
      </c>
      <c r="AJ29" s="17">
        <v>3</v>
      </c>
      <c r="AK29" s="22">
        <f t="shared" si="4"/>
        <v>0.6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2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50</v>
      </c>
      <c r="AD30" s="19">
        <v>44451.098958333299</v>
      </c>
      <c r="AE30" s="14" t="s">
        <v>43</v>
      </c>
      <c r="AF30" s="14" t="s">
        <v>51</v>
      </c>
      <c r="AG30" s="20" t="s">
        <v>52</v>
      </c>
      <c r="AH30" s="14" t="s">
        <v>53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50</v>
      </c>
      <c r="AD31" s="19">
        <v>44451.108483796299</v>
      </c>
      <c r="AE31" s="14" t="s">
        <v>43</v>
      </c>
      <c r="AF31" s="14" t="s">
        <v>51</v>
      </c>
      <c r="AG31" s="20" t="s">
        <v>52</v>
      </c>
      <c r="AH31" s="14" t="s">
        <v>53</v>
      </c>
      <c r="AI31" s="21">
        <f t="shared" si="3"/>
        <v>17</v>
      </c>
      <c r="AJ31" s="17">
        <v>14</v>
      </c>
      <c r="AK31" s="22">
        <f t="shared" si="4"/>
        <v>0.82352941176470584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1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50</v>
      </c>
      <c r="AD32" s="19">
        <v>44451.108854166698</v>
      </c>
      <c r="AE32" s="14" t="s">
        <v>43</v>
      </c>
      <c r="AF32" s="14" t="s">
        <v>51</v>
      </c>
      <c r="AG32" s="20" t="s">
        <v>52</v>
      </c>
      <c r="AH32" s="14" t="s">
        <v>53</v>
      </c>
      <c r="AI32" s="21">
        <f t="shared" si="3"/>
        <v>10</v>
      </c>
      <c r="AJ32" s="17">
        <v>11</v>
      </c>
      <c r="AK32" s="22">
        <f t="shared" si="4"/>
        <v>1.1000000000000001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50</v>
      </c>
      <c r="AD33" s="19">
        <v>44451.102314814802</v>
      </c>
      <c r="AE33" s="14" t="s">
        <v>43</v>
      </c>
      <c r="AF33" s="14" t="s">
        <v>51</v>
      </c>
      <c r="AG33" s="20" t="s">
        <v>52</v>
      </c>
      <c r="AH33" s="14" t="s">
        <v>53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50</v>
      </c>
      <c r="AD34" s="19">
        <v>44451.004201388903</v>
      </c>
      <c r="AE34" s="14" t="s">
        <v>43</v>
      </c>
      <c r="AF34" s="14" t="s">
        <v>51</v>
      </c>
      <c r="AG34" s="20" t="s">
        <v>52</v>
      </c>
      <c r="AH34" s="14" t="s">
        <v>53</v>
      </c>
      <c r="AI34" s="21">
        <f t="shared" si="3"/>
        <v>12</v>
      </c>
      <c r="AJ34" s="17">
        <v>9</v>
      </c>
      <c r="AK34" s="22">
        <f t="shared" si="4"/>
        <v>0.75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50</v>
      </c>
      <c r="AD35" s="19" t="s">
        <v>0</v>
      </c>
      <c r="AE35" s="14" t="s">
        <v>43</v>
      </c>
      <c r="AF35" s="14" t="s">
        <v>51</v>
      </c>
      <c r="AG35" s="20" t="s">
        <v>52</v>
      </c>
      <c r="AH35" s="14" t="s">
        <v>53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50</v>
      </c>
      <c r="AD36" s="19" t="s">
        <v>0</v>
      </c>
      <c r="AE36" s="14" t="s">
        <v>43</v>
      </c>
      <c r="AF36" s="14" t="s">
        <v>51</v>
      </c>
      <c r="AG36" s="20" t="s">
        <v>52</v>
      </c>
      <c r="AH36" s="14" t="s">
        <v>53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50</v>
      </c>
      <c r="AD37" s="19">
        <v>44451.008402777799</v>
      </c>
      <c r="AE37" s="14" t="s">
        <v>43</v>
      </c>
      <c r="AF37" s="14" t="s">
        <v>51</v>
      </c>
      <c r="AG37" s="20" t="s">
        <v>52</v>
      </c>
      <c r="AH37" s="14" t="s">
        <v>53</v>
      </c>
      <c r="AI37" s="21">
        <f t="shared" si="3"/>
        <v>8</v>
      </c>
      <c r="AJ37" s="17">
        <v>7</v>
      </c>
      <c r="AK37" s="22">
        <f t="shared" si="4"/>
        <v>0.875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50</v>
      </c>
      <c r="AD38" s="19">
        <v>44450.9305439815</v>
      </c>
      <c r="AE38" s="14" t="s">
        <v>43</v>
      </c>
      <c r="AF38" s="14" t="s">
        <v>51</v>
      </c>
      <c r="AG38" s="20" t="s">
        <v>52</v>
      </c>
      <c r="AH38" s="14" t="s">
        <v>53</v>
      </c>
      <c r="AI38" s="21">
        <f t="shared" si="3"/>
        <v>30</v>
      </c>
      <c r="AJ38" s="17">
        <v>18</v>
      </c>
      <c r="AK38" s="22">
        <f t="shared" si="4"/>
        <v>0.6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50</v>
      </c>
      <c r="AD39" s="19" t="s">
        <v>0</v>
      </c>
      <c r="AE39" s="14" t="s">
        <v>43</v>
      </c>
      <c r="AF39" s="14" t="s">
        <v>51</v>
      </c>
      <c r="AG39" s="20" t="s">
        <v>52</v>
      </c>
      <c r="AH39" s="14" t="s">
        <v>53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50</v>
      </c>
      <c r="AD40" s="19">
        <v>44451.009062500001</v>
      </c>
      <c r="AE40" s="14" t="s">
        <v>43</v>
      </c>
      <c r="AF40" s="14" t="s">
        <v>51</v>
      </c>
      <c r="AG40" s="20" t="s">
        <v>52</v>
      </c>
      <c r="AH40" s="14" t="s">
        <v>53</v>
      </c>
      <c r="AI40" s="21">
        <f t="shared" si="3"/>
        <v>0</v>
      </c>
      <c r="AJ40" s="17">
        <v>4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50</v>
      </c>
      <c r="AD41" s="19">
        <v>44451.008831018502</v>
      </c>
      <c r="AE41" s="14" t="s">
        <v>43</v>
      </c>
      <c r="AF41" s="14" t="s">
        <v>51</v>
      </c>
      <c r="AG41" s="20" t="s">
        <v>52</v>
      </c>
      <c r="AH41" s="14" t="s">
        <v>53</v>
      </c>
      <c r="AI41" s="21">
        <f t="shared" si="3"/>
        <v>8</v>
      </c>
      <c r="AJ41" s="17">
        <v>4</v>
      </c>
      <c r="AK41" s="22">
        <f t="shared" si="4"/>
        <v>0.5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50</v>
      </c>
      <c r="AD42" s="19">
        <v>44450.915532407402</v>
      </c>
      <c r="AE42" s="14" t="s">
        <v>43</v>
      </c>
      <c r="AF42" s="14" t="s">
        <v>51</v>
      </c>
      <c r="AG42" s="20" t="s">
        <v>52</v>
      </c>
      <c r="AH42" s="14" t="s">
        <v>53</v>
      </c>
      <c r="AI42" s="21">
        <f t="shared" si="3"/>
        <v>20</v>
      </c>
      <c r="AJ42" s="17">
        <v>7</v>
      </c>
      <c r="AK42" s="22">
        <f t="shared" si="4"/>
        <v>0.35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50</v>
      </c>
      <c r="AD43" s="19">
        <v>44451.006111111099</v>
      </c>
      <c r="AE43" s="14" t="s">
        <v>43</v>
      </c>
      <c r="AF43" s="14" t="s">
        <v>51</v>
      </c>
      <c r="AG43" s="20" t="s">
        <v>52</v>
      </c>
      <c r="AH43" s="14" t="s">
        <v>53</v>
      </c>
      <c r="AI43" s="21">
        <f t="shared" si="3"/>
        <v>9</v>
      </c>
      <c r="AJ43" s="17">
        <v>8</v>
      </c>
      <c r="AK43" s="22">
        <f t="shared" si="4"/>
        <v>0.88888888888888884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50</v>
      </c>
      <c r="AD44" s="19">
        <v>44451.005844907399</v>
      </c>
      <c r="AE44" s="14" t="s">
        <v>43</v>
      </c>
      <c r="AF44" s="14" t="s">
        <v>51</v>
      </c>
      <c r="AG44" s="20" t="s">
        <v>52</v>
      </c>
      <c r="AH44" s="14" t="s">
        <v>53</v>
      </c>
      <c r="AI44" s="21">
        <f t="shared" si="3"/>
        <v>8</v>
      </c>
      <c r="AJ44" s="17">
        <v>9</v>
      </c>
      <c r="AK44" s="22">
        <f t="shared" si="4"/>
        <v>1.125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50</v>
      </c>
      <c r="AD45" s="19">
        <v>44450.9153240741</v>
      </c>
      <c r="AE45" s="14" t="s">
        <v>43</v>
      </c>
      <c r="AF45" s="14" t="s">
        <v>51</v>
      </c>
      <c r="AG45" s="20" t="s">
        <v>52</v>
      </c>
      <c r="AH45" s="14" t="s">
        <v>53</v>
      </c>
      <c r="AI45" s="21">
        <f t="shared" si="3"/>
        <v>15</v>
      </c>
      <c r="AJ45" s="17">
        <v>2</v>
      </c>
      <c r="AK45" s="22">
        <f t="shared" si="4"/>
        <v>0.13333333333333333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50</v>
      </c>
      <c r="AD46" s="19">
        <v>44450.914548611101</v>
      </c>
      <c r="AE46" s="14" t="s">
        <v>43</v>
      </c>
      <c r="AF46" s="14" t="s">
        <v>51</v>
      </c>
      <c r="AG46" s="20" t="s">
        <v>52</v>
      </c>
      <c r="AH46" s="14" t="s">
        <v>53</v>
      </c>
      <c r="AI46" s="21">
        <f t="shared" si="3"/>
        <v>6</v>
      </c>
      <c r="AJ46" s="17">
        <v>1</v>
      </c>
      <c r="AK46" s="22">
        <f t="shared" si="4"/>
        <v>0.16666666666666666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50</v>
      </c>
      <c r="AD47" s="19">
        <v>44450.914351851898</v>
      </c>
      <c r="AE47" s="14" t="s">
        <v>43</v>
      </c>
      <c r="AF47" s="14" t="s">
        <v>51</v>
      </c>
      <c r="AG47" s="20" t="s">
        <v>52</v>
      </c>
      <c r="AH47" s="14" t="s">
        <v>53</v>
      </c>
      <c r="AI47" s="21">
        <f t="shared" si="3"/>
        <v>12</v>
      </c>
      <c r="AJ47" s="17">
        <v>12</v>
      </c>
      <c r="AK47" s="22">
        <f t="shared" si="4"/>
        <v>1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50</v>
      </c>
      <c r="AD48" s="19">
        <v>44450.912777777798</v>
      </c>
      <c r="AE48" s="14" t="s">
        <v>43</v>
      </c>
      <c r="AF48" s="14" t="s">
        <v>51</v>
      </c>
      <c r="AG48" s="20" t="s">
        <v>52</v>
      </c>
      <c r="AH48" s="14" t="s">
        <v>53</v>
      </c>
      <c r="AI48" s="21">
        <f t="shared" si="3"/>
        <v>10</v>
      </c>
      <c r="AJ48" s="17">
        <v>10</v>
      </c>
      <c r="AK48" s="22">
        <f t="shared" si="4"/>
        <v>1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2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50</v>
      </c>
      <c r="AD49" s="19">
        <v>44450.905277777798</v>
      </c>
      <c r="AE49" s="14" t="s">
        <v>43</v>
      </c>
      <c r="AF49" s="14" t="s">
        <v>51</v>
      </c>
      <c r="AG49" s="20" t="s">
        <v>52</v>
      </c>
      <c r="AH49" s="14" t="s">
        <v>53</v>
      </c>
      <c r="AI49" s="21">
        <f t="shared" si="3"/>
        <v>32</v>
      </c>
      <c r="AJ49" s="17">
        <v>17</v>
      </c>
      <c r="AK49" s="22">
        <f t="shared" si="4"/>
        <v>0.53125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50</v>
      </c>
      <c r="AD50" s="19">
        <v>44450.9141087963</v>
      </c>
      <c r="AE50" s="14" t="s">
        <v>43</v>
      </c>
      <c r="AF50" s="14" t="s">
        <v>51</v>
      </c>
      <c r="AG50" s="20" t="s">
        <v>52</v>
      </c>
      <c r="AH50" s="14" t="s">
        <v>53</v>
      </c>
      <c r="AI50" s="21">
        <f t="shared" si="3"/>
        <v>14</v>
      </c>
      <c r="AJ50" s="17">
        <v>9</v>
      </c>
      <c r="AK50" s="22">
        <f t="shared" si="4"/>
        <v>0.6428571428571429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2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50</v>
      </c>
      <c r="AD51" s="19" t="s">
        <v>0</v>
      </c>
      <c r="AE51" s="14" t="s">
        <v>43</v>
      </c>
      <c r="AF51" s="14" t="s">
        <v>51</v>
      </c>
      <c r="AG51" s="20" t="s">
        <v>52</v>
      </c>
      <c r="AH51" s="14" t="s">
        <v>53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50</v>
      </c>
      <c r="AD52" s="19" t="s">
        <v>0</v>
      </c>
      <c r="AE52" s="14" t="s">
        <v>43</v>
      </c>
      <c r="AF52" s="14" t="s">
        <v>51</v>
      </c>
      <c r="AG52" s="20" t="s">
        <v>52</v>
      </c>
      <c r="AH52" s="14" t="s">
        <v>53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50</v>
      </c>
      <c r="AD53" s="19">
        <v>44450.912974537001</v>
      </c>
      <c r="AE53" s="14" t="s">
        <v>43</v>
      </c>
      <c r="AF53" s="14" t="s">
        <v>51</v>
      </c>
      <c r="AG53" s="20" t="s">
        <v>52</v>
      </c>
      <c r="AH53" s="14" t="s">
        <v>53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50</v>
      </c>
      <c r="AD54" s="19">
        <v>44450.921655092599</v>
      </c>
      <c r="AE54" s="14" t="s">
        <v>43</v>
      </c>
      <c r="AF54" s="14" t="s">
        <v>51</v>
      </c>
      <c r="AG54" s="20" t="s">
        <v>52</v>
      </c>
      <c r="AH54" s="14" t="s">
        <v>53</v>
      </c>
      <c r="AI54" s="21">
        <f t="shared" si="3"/>
        <v>29</v>
      </c>
      <c r="AJ54" s="17">
        <v>21</v>
      </c>
      <c r="AK54" s="22">
        <f t="shared" si="4"/>
        <v>0.72413793103448276</v>
      </c>
      <c r="AL54" s="17">
        <v>0</v>
      </c>
      <c r="AM54" s="23">
        <f t="shared" si="5"/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50</v>
      </c>
      <c r="AD55" s="19">
        <v>44450.920451388898</v>
      </c>
      <c r="AE55" s="14" t="s">
        <v>43</v>
      </c>
      <c r="AF55" s="14" t="s">
        <v>51</v>
      </c>
      <c r="AG55" s="20" t="s">
        <v>52</v>
      </c>
      <c r="AH55" s="14" t="s">
        <v>53</v>
      </c>
      <c r="AI55" s="21">
        <f t="shared" si="3"/>
        <v>16</v>
      </c>
      <c r="AJ55" s="17">
        <v>16</v>
      </c>
      <c r="AK55" s="22">
        <f t="shared" si="4"/>
        <v>1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50</v>
      </c>
      <c r="AD56" s="19">
        <v>44450.939201388901</v>
      </c>
      <c r="AE56" s="14" t="s">
        <v>43</v>
      </c>
      <c r="AF56" s="14" t="s">
        <v>51</v>
      </c>
      <c r="AG56" s="20" t="s">
        <v>52</v>
      </c>
      <c r="AH56" s="14" t="s">
        <v>53</v>
      </c>
      <c r="AI56" s="21">
        <f t="shared" si="3"/>
        <v>26</v>
      </c>
      <c r="AJ56" s="17">
        <v>25</v>
      </c>
      <c r="AK56" s="22">
        <f t="shared" si="4"/>
        <v>0.96153846153846156</v>
      </c>
      <c r="AL56" s="17">
        <v>0</v>
      </c>
      <c r="AM56" s="23">
        <f t="shared" si="5"/>
        <v>0</v>
      </c>
      <c r="AN56" s="17">
        <v>0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50</v>
      </c>
      <c r="AD57" s="19">
        <v>44450.925995370402</v>
      </c>
      <c r="AE57" s="14" t="s">
        <v>43</v>
      </c>
      <c r="AF57" s="14" t="s">
        <v>51</v>
      </c>
      <c r="AG57" s="20" t="s">
        <v>52</v>
      </c>
      <c r="AH57" s="14" t="s">
        <v>53</v>
      </c>
      <c r="AI57" s="21">
        <f t="shared" si="3"/>
        <v>46</v>
      </c>
      <c r="AJ57" s="17">
        <v>43</v>
      </c>
      <c r="AK57" s="22">
        <f t="shared" si="4"/>
        <v>0.93478260869565222</v>
      </c>
      <c r="AL57" s="17">
        <v>0</v>
      </c>
      <c r="AM57" s="23">
        <f t="shared" si="5"/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50</v>
      </c>
      <c r="AD58" s="19">
        <v>44450.912418981497</v>
      </c>
      <c r="AE58" s="14" t="s">
        <v>43</v>
      </c>
      <c r="AF58" s="14" t="s">
        <v>51</v>
      </c>
      <c r="AG58" s="20" t="s">
        <v>52</v>
      </c>
      <c r="AH58" s="14" t="s">
        <v>53</v>
      </c>
      <c r="AI58" s="21">
        <f t="shared" si="3"/>
        <v>16</v>
      </c>
      <c r="AJ58" s="17">
        <v>13</v>
      </c>
      <c r="AK58" s="22">
        <f t="shared" si="4"/>
        <v>0.8125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50</v>
      </c>
      <c r="AD59" s="19">
        <v>44451.011064814797</v>
      </c>
      <c r="AE59" s="14" t="s">
        <v>43</v>
      </c>
      <c r="AF59" s="14" t="s">
        <v>51</v>
      </c>
      <c r="AG59" s="20" t="s">
        <v>52</v>
      </c>
      <c r="AH59" s="14" t="s">
        <v>53</v>
      </c>
      <c r="AI59" s="21">
        <f t="shared" si="3"/>
        <v>31</v>
      </c>
      <c r="AJ59" s="17">
        <v>19</v>
      </c>
      <c r="AK59" s="22">
        <f t="shared" si="4"/>
        <v>0.61290322580645162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50</v>
      </c>
      <c r="AD60" s="19" t="s">
        <v>0</v>
      </c>
      <c r="AE60" s="14" t="s">
        <v>43</v>
      </c>
      <c r="AF60" s="14" t="s">
        <v>51</v>
      </c>
      <c r="AG60" s="20" t="s">
        <v>52</v>
      </c>
      <c r="AH60" s="14" t="s">
        <v>53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50</v>
      </c>
      <c r="AD61" s="19">
        <v>44451.073159722197</v>
      </c>
      <c r="AE61" s="14" t="s">
        <v>43</v>
      </c>
      <c r="AF61" s="14" t="s">
        <v>51</v>
      </c>
      <c r="AG61" s="20" t="s">
        <v>52</v>
      </c>
      <c r="AH61" s="14" t="s">
        <v>53</v>
      </c>
      <c r="AI61" s="21">
        <f t="shared" si="3"/>
        <v>23</v>
      </c>
      <c r="AJ61" s="17">
        <v>15</v>
      </c>
      <c r="AK61" s="22">
        <f t="shared" si="4"/>
        <v>0.65217391304347827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50</v>
      </c>
      <c r="AD62" s="19">
        <v>44450.904236111099</v>
      </c>
      <c r="AE62" s="14" t="s">
        <v>43</v>
      </c>
      <c r="AF62" s="14" t="s">
        <v>51</v>
      </c>
      <c r="AG62" s="20" t="s">
        <v>52</v>
      </c>
      <c r="AH62" s="14" t="s">
        <v>53</v>
      </c>
      <c r="AI62" s="21">
        <f t="shared" si="3"/>
        <v>12</v>
      </c>
      <c r="AJ62" s="17">
        <v>9</v>
      </c>
      <c r="AK62" s="22">
        <f t="shared" si="4"/>
        <v>0.75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50</v>
      </c>
      <c r="AD63" s="19">
        <v>44450.942766203698</v>
      </c>
      <c r="AE63" s="14" t="s">
        <v>43</v>
      </c>
      <c r="AF63" s="14" t="s">
        <v>51</v>
      </c>
      <c r="AG63" s="20" t="s">
        <v>52</v>
      </c>
      <c r="AH63" s="14" t="s">
        <v>53</v>
      </c>
      <c r="AI63" s="21">
        <f t="shared" si="3"/>
        <v>16</v>
      </c>
      <c r="AJ63" s="17">
        <v>13</v>
      </c>
      <c r="AK63" s="22">
        <f t="shared" si="4"/>
        <v>0.8125</v>
      </c>
      <c r="AL63" s="17">
        <v>0</v>
      </c>
      <c r="AM63" s="23">
        <f t="shared" si="5"/>
        <v>0</v>
      </c>
      <c r="AN63" s="17">
        <v>1</v>
      </c>
      <c r="AO63" s="17">
        <v>0</v>
      </c>
      <c r="AP63" s="17">
        <v>0</v>
      </c>
      <c r="AQ63" s="17">
        <v>0</v>
      </c>
      <c r="AR63" s="17">
        <v>0</v>
      </c>
      <c r="AS63" s="17">
        <v>1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50</v>
      </c>
      <c r="AD64" s="19">
        <v>44451.107812499999</v>
      </c>
      <c r="AE64" s="14" t="s">
        <v>43</v>
      </c>
      <c r="AF64" s="14" t="s">
        <v>51</v>
      </c>
      <c r="AG64" s="20" t="s">
        <v>52</v>
      </c>
      <c r="AH64" s="14" t="s">
        <v>53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50</v>
      </c>
      <c r="AD65" s="19">
        <v>44451.037708333301</v>
      </c>
      <c r="AE65" s="14" t="s">
        <v>43</v>
      </c>
      <c r="AF65" s="14" t="s">
        <v>51</v>
      </c>
      <c r="AG65" s="20" t="s">
        <v>52</v>
      </c>
      <c r="AH65" s="14" t="s">
        <v>53</v>
      </c>
      <c r="AI65" s="21">
        <f t="shared" si="3"/>
        <v>42</v>
      </c>
      <c r="AJ65" s="17">
        <v>40</v>
      </c>
      <c r="AK65" s="22">
        <f t="shared" si="4"/>
        <v>0.95238095238095233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50</v>
      </c>
      <c r="AD66" s="19">
        <v>44451.008009259298</v>
      </c>
      <c r="AE66" s="14" t="s">
        <v>43</v>
      </c>
      <c r="AF66" s="14" t="s">
        <v>51</v>
      </c>
      <c r="AG66" s="20" t="s">
        <v>52</v>
      </c>
      <c r="AH66" s="14" t="s">
        <v>53</v>
      </c>
      <c r="AI66" s="21">
        <f t="shared" ref="AI66:AI129" si="9">F66-AN66</f>
        <v>24</v>
      </c>
      <c r="AJ66" s="17">
        <v>19</v>
      </c>
      <c r="AK66" s="22">
        <f t="shared" ref="AK66:AK129" si="10">IF(AI66=0,"-",AJ66/AI66)</f>
        <v>0.79166666666666663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50</v>
      </c>
      <c r="AD67" s="19">
        <v>44450.950277777803</v>
      </c>
      <c r="AE67" s="14" t="s">
        <v>43</v>
      </c>
      <c r="AF67" s="14" t="s">
        <v>51</v>
      </c>
      <c r="AG67" s="20" t="s">
        <v>52</v>
      </c>
      <c r="AH67" s="14" t="s">
        <v>53</v>
      </c>
      <c r="AI67" s="21">
        <f t="shared" si="9"/>
        <v>23</v>
      </c>
      <c r="AJ67" s="17">
        <v>22</v>
      </c>
      <c r="AK67" s="22">
        <f t="shared" si="10"/>
        <v>0.95652173913043481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50</v>
      </c>
      <c r="AD68" s="19">
        <v>44450.999305555597</v>
      </c>
      <c r="AE68" s="14" t="s">
        <v>43</v>
      </c>
      <c r="AF68" s="14" t="s">
        <v>51</v>
      </c>
      <c r="AG68" s="20" t="s">
        <v>52</v>
      </c>
      <c r="AH68" s="14" t="s">
        <v>53</v>
      </c>
      <c r="AI68" s="21">
        <f t="shared" si="9"/>
        <v>16</v>
      </c>
      <c r="AJ68" s="17">
        <v>7</v>
      </c>
      <c r="AK68" s="22">
        <f t="shared" si="10"/>
        <v>0.4375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50</v>
      </c>
      <c r="AD69" s="19" t="s">
        <v>0</v>
      </c>
      <c r="AE69" s="14" t="s">
        <v>43</v>
      </c>
      <c r="AF69" s="14" t="s">
        <v>51</v>
      </c>
      <c r="AG69" s="20" t="s">
        <v>52</v>
      </c>
      <c r="AH69" s="14" t="s">
        <v>53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50</v>
      </c>
      <c r="AD70" s="19" t="s">
        <v>0</v>
      </c>
      <c r="AE70" s="14" t="s">
        <v>43</v>
      </c>
      <c r="AF70" s="14" t="s">
        <v>51</v>
      </c>
      <c r="AG70" s="20" t="s">
        <v>52</v>
      </c>
      <c r="AH70" s="14" t="s">
        <v>53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50</v>
      </c>
      <c r="AD71" s="19">
        <v>44450.9996412037</v>
      </c>
      <c r="AE71" s="14" t="s">
        <v>43</v>
      </c>
      <c r="AF71" s="14" t="s">
        <v>51</v>
      </c>
      <c r="AG71" s="20" t="s">
        <v>52</v>
      </c>
      <c r="AH71" s="14" t="s">
        <v>53</v>
      </c>
      <c r="AI71" s="21">
        <f t="shared" si="9"/>
        <v>31</v>
      </c>
      <c r="AJ71" s="17">
        <v>16</v>
      </c>
      <c r="AK71" s="22">
        <f t="shared" si="10"/>
        <v>0.5161290322580645</v>
      </c>
      <c r="AL71" s="17">
        <v>0</v>
      </c>
      <c r="AM71" s="23">
        <f t="shared" si="11"/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50</v>
      </c>
      <c r="AD72" s="19">
        <v>44450.996759259302</v>
      </c>
      <c r="AE72" s="14" t="s">
        <v>43</v>
      </c>
      <c r="AF72" s="14" t="s">
        <v>51</v>
      </c>
      <c r="AG72" s="20" t="s">
        <v>52</v>
      </c>
      <c r="AH72" s="14" t="s">
        <v>53</v>
      </c>
      <c r="AI72" s="21">
        <f t="shared" si="9"/>
        <v>7</v>
      </c>
      <c r="AJ72" s="17">
        <v>2</v>
      </c>
      <c r="AK72" s="22">
        <f t="shared" si="10"/>
        <v>0.2857142857142857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50</v>
      </c>
      <c r="AD73" s="19">
        <v>44450.979791666701</v>
      </c>
      <c r="AE73" s="14" t="s">
        <v>43</v>
      </c>
      <c r="AF73" s="14" t="s">
        <v>51</v>
      </c>
      <c r="AG73" s="20" t="s">
        <v>52</v>
      </c>
      <c r="AH73" s="14" t="s">
        <v>53</v>
      </c>
      <c r="AI73" s="21">
        <f t="shared" si="9"/>
        <v>18</v>
      </c>
      <c r="AJ73" s="17">
        <v>14</v>
      </c>
      <c r="AK73" s="22">
        <f t="shared" si="10"/>
        <v>0.77777777777777779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50</v>
      </c>
      <c r="AD74" s="19">
        <v>44450.993912037004</v>
      </c>
      <c r="AE74" s="14" t="s">
        <v>43</v>
      </c>
      <c r="AF74" s="14" t="s">
        <v>51</v>
      </c>
      <c r="AG74" s="20" t="s">
        <v>52</v>
      </c>
      <c r="AH74" s="14" t="s">
        <v>53</v>
      </c>
      <c r="AI74" s="21">
        <f t="shared" si="9"/>
        <v>10</v>
      </c>
      <c r="AJ74" s="17">
        <v>11</v>
      </c>
      <c r="AK74" s="22">
        <f t="shared" si="10"/>
        <v>1.1000000000000001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50</v>
      </c>
      <c r="AD75" s="19">
        <v>44450.978576388901</v>
      </c>
      <c r="AE75" s="14" t="s">
        <v>43</v>
      </c>
      <c r="AF75" s="14" t="s">
        <v>51</v>
      </c>
      <c r="AG75" s="20" t="s">
        <v>52</v>
      </c>
      <c r="AH75" s="14" t="s">
        <v>53</v>
      </c>
      <c r="AI75" s="21">
        <f t="shared" si="9"/>
        <v>6</v>
      </c>
      <c r="AJ75" s="17">
        <v>6</v>
      </c>
      <c r="AK75" s="22">
        <f t="shared" si="10"/>
        <v>1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50</v>
      </c>
      <c r="AD76" s="19">
        <v>44450.996493055602</v>
      </c>
      <c r="AE76" s="14" t="s">
        <v>43</v>
      </c>
      <c r="AF76" s="14" t="s">
        <v>51</v>
      </c>
      <c r="AG76" s="20" t="s">
        <v>52</v>
      </c>
      <c r="AH76" s="14" t="s">
        <v>53</v>
      </c>
      <c r="AI76" s="21">
        <f t="shared" si="9"/>
        <v>9</v>
      </c>
      <c r="AJ76" s="17">
        <v>3</v>
      </c>
      <c r="AK76" s="22">
        <f t="shared" si="10"/>
        <v>0.33333333333333331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50</v>
      </c>
      <c r="AD77" s="19">
        <v>44450.987245370401</v>
      </c>
      <c r="AE77" s="14" t="s">
        <v>43</v>
      </c>
      <c r="AF77" s="14" t="s">
        <v>51</v>
      </c>
      <c r="AG77" s="20" t="s">
        <v>52</v>
      </c>
      <c r="AH77" s="14" t="s">
        <v>53</v>
      </c>
      <c r="AI77" s="21">
        <f t="shared" si="9"/>
        <v>14</v>
      </c>
      <c r="AJ77" s="17">
        <v>12</v>
      </c>
      <c r="AK77" s="22">
        <f t="shared" si="10"/>
        <v>0.8571428571428571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50</v>
      </c>
      <c r="AD78" s="19">
        <v>44450.985671296301</v>
      </c>
      <c r="AE78" s="14" t="s">
        <v>43</v>
      </c>
      <c r="AF78" s="14" t="s">
        <v>51</v>
      </c>
      <c r="AG78" s="20" t="s">
        <v>52</v>
      </c>
      <c r="AH78" s="14" t="s">
        <v>53</v>
      </c>
      <c r="AI78" s="21">
        <f t="shared" si="9"/>
        <v>4</v>
      </c>
      <c r="AJ78" s="17">
        <v>5</v>
      </c>
      <c r="AK78" s="22">
        <f t="shared" si="10"/>
        <v>1.25</v>
      </c>
      <c r="AL78" s="17">
        <v>0</v>
      </c>
      <c r="AM78" s="23">
        <f t="shared" si="11"/>
        <v>0</v>
      </c>
      <c r="AN78" s="17">
        <v>4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50</v>
      </c>
      <c r="AD79" s="19">
        <v>44450.992881944403</v>
      </c>
      <c r="AE79" s="14" t="s">
        <v>43</v>
      </c>
      <c r="AF79" s="14" t="s">
        <v>51</v>
      </c>
      <c r="AG79" s="20" t="s">
        <v>52</v>
      </c>
      <c r="AH79" s="14" t="s">
        <v>53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50</v>
      </c>
      <c r="AD80" s="19">
        <v>44450.990057870396</v>
      </c>
      <c r="AE80" s="14" t="s">
        <v>43</v>
      </c>
      <c r="AF80" s="14" t="s">
        <v>51</v>
      </c>
      <c r="AG80" s="20" t="s">
        <v>52</v>
      </c>
      <c r="AH80" s="14" t="s">
        <v>53</v>
      </c>
      <c r="AI80" s="21">
        <f t="shared" si="9"/>
        <v>16</v>
      </c>
      <c r="AJ80" s="17">
        <v>15</v>
      </c>
      <c r="AK80" s="22">
        <f t="shared" si="10"/>
        <v>0.9375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50</v>
      </c>
      <c r="AD81" s="19">
        <v>44450.983530092599</v>
      </c>
      <c r="AE81" s="14" t="s">
        <v>43</v>
      </c>
      <c r="AF81" s="14" t="s">
        <v>51</v>
      </c>
      <c r="AG81" s="20" t="s">
        <v>52</v>
      </c>
      <c r="AH81" s="14" t="s">
        <v>53</v>
      </c>
      <c r="AI81" s="21">
        <f t="shared" si="9"/>
        <v>17</v>
      </c>
      <c r="AJ81" s="17">
        <v>13</v>
      </c>
      <c r="AK81" s="22">
        <f t="shared" si="10"/>
        <v>0.76470588235294112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50</v>
      </c>
      <c r="AD82" s="19">
        <v>44450.991099537001</v>
      </c>
      <c r="AE82" s="14" t="s">
        <v>43</v>
      </c>
      <c r="AF82" s="14" t="s">
        <v>51</v>
      </c>
      <c r="AG82" s="20" t="s">
        <v>52</v>
      </c>
      <c r="AH82" s="14" t="s">
        <v>53</v>
      </c>
      <c r="AI82" s="21">
        <f t="shared" si="9"/>
        <v>18</v>
      </c>
      <c r="AJ82" s="17">
        <v>16</v>
      </c>
      <c r="AK82" s="22">
        <f t="shared" si="10"/>
        <v>0.88888888888888884</v>
      </c>
      <c r="AL82" s="17">
        <v>0</v>
      </c>
      <c r="AM82" s="23">
        <f t="shared" si="11"/>
        <v>0</v>
      </c>
      <c r="AN82" s="17">
        <v>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50</v>
      </c>
      <c r="AD83" s="19" t="s">
        <v>0</v>
      </c>
      <c r="AE83" s="14" t="s">
        <v>43</v>
      </c>
      <c r="AF83" s="14" t="s">
        <v>51</v>
      </c>
      <c r="AG83" s="20" t="s">
        <v>52</v>
      </c>
      <c r="AH83" s="14" t="s">
        <v>53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50</v>
      </c>
      <c r="AD84" s="19" t="s">
        <v>0</v>
      </c>
      <c r="AE84" s="14" t="s">
        <v>43</v>
      </c>
      <c r="AF84" s="14" t="s">
        <v>51</v>
      </c>
      <c r="AG84" s="20" t="s">
        <v>52</v>
      </c>
      <c r="AH84" s="14" t="s">
        <v>53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50</v>
      </c>
      <c r="AD85" s="19" t="s">
        <v>0</v>
      </c>
      <c r="AE85" s="14" t="s">
        <v>43</v>
      </c>
      <c r="AF85" s="14" t="s">
        <v>51</v>
      </c>
      <c r="AG85" s="20" t="s">
        <v>52</v>
      </c>
      <c r="AH85" s="14" t="s">
        <v>53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50</v>
      </c>
      <c r="AD86" s="19" t="s">
        <v>0</v>
      </c>
      <c r="AE86" s="14" t="s">
        <v>43</v>
      </c>
      <c r="AF86" s="14" t="s">
        <v>51</v>
      </c>
      <c r="AG86" s="20" t="s">
        <v>52</v>
      </c>
      <c r="AH86" s="14" t="s">
        <v>53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50</v>
      </c>
      <c r="AD87" s="19" t="s">
        <v>0</v>
      </c>
      <c r="AE87" s="14" t="s">
        <v>43</v>
      </c>
      <c r="AF87" s="14" t="s">
        <v>51</v>
      </c>
      <c r="AG87" s="20" t="s">
        <v>52</v>
      </c>
      <c r="AH87" s="14" t="s">
        <v>53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50</v>
      </c>
      <c r="AD88" s="19" t="s">
        <v>0</v>
      </c>
      <c r="AE88" s="14" t="s">
        <v>43</v>
      </c>
      <c r="AF88" s="14" t="s">
        <v>51</v>
      </c>
      <c r="AG88" s="20" t="s">
        <v>52</v>
      </c>
      <c r="AH88" s="14" t="s">
        <v>53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50</v>
      </c>
      <c r="AD89" s="19">
        <v>44450.978819444397</v>
      </c>
      <c r="AE89" s="14" t="s">
        <v>43</v>
      </c>
      <c r="AF89" s="14" t="s">
        <v>51</v>
      </c>
      <c r="AG89" s="20" t="s">
        <v>52</v>
      </c>
      <c r="AH89" s="14" t="s">
        <v>53</v>
      </c>
      <c r="AI89" s="21">
        <f t="shared" si="9"/>
        <v>12</v>
      </c>
      <c r="AJ89" s="17">
        <v>10</v>
      </c>
      <c r="AK89" s="22">
        <f t="shared" si="10"/>
        <v>0.83333333333333337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50</v>
      </c>
      <c r="AD90" s="19" t="s">
        <v>0</v>
      </c>
      <c r="AE90" s="14" t="s">
        <v>43</v>
      </c>
      <c r="AF90" s="14" t="s">
        <v>51</v>
      </c>
      <c r="AG90" s="20" t="s">
        <v>52</v>
      </c>
      <c r="AH90" s="14" t="s">
        <v>53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50</v>
      </c>
      <c r="AD91" s="19">
        <v>44450.990578703699</v>
      </c>
      <c r="AE91" s="14" t="s">
        <v>43</v>
      </c>
      <c r="AF91" s="14" t="s">
        <v>51</v>
      </c>
      <c r="AG91" s="20" t="s">
        <v>52</v>
      </c>
      <c r="AH91" s="14" t="s">
        <v>53</v>
      </c>
      <c r="AI91" s="21">
        <f t="shared" si="9"/>
        <v>29</v>
      </c>
      <c r="AJ91" s="17">
        <v>25</v>
      </c>
      <c r="AK91" s="22">
        <f t="shared" si="10"/>
        <v>0.86206896551724133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50</v>
      </c>
      <c r="AD92" s="19">
        <v>44450.989560185197</v>
      </c>
      <c r="AE92" s="14" t="s">
        <v>43</v>
      </c>
      <c r="AF92" s="14" t="s">
        <v>51</v>
      </c>
      <c r="AG92" s="20" t="s">
        <v>52</v>
      </c>
      <c r="AH92" s="14" t="s">
        <v>53</v>
      </c>
      <c r="AI92" s="21">
        <f t="shared" si="9"/>
        <v>29</v>
      </c>
      <c r="AJ92" s="17">
        <v>21</v>
      </c>
      <c r="AK92" s="22">
        <f t="shared" si="10"/>
        <v>0.72413793103448276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50</v>
      </c>
      <c r="AD93" s="19">
        <v>44450.985300925902</v>
      </c>
      <c r="AE93" s="14" t="s">
        <v>43</v>
      </c>
      <c r="AF93" s="14" t="s">
        <v>51</v>
      </c>
      <c r="AG93" s="20" t="s">
        <v>52</v>
      </c>
      <c r="AH93" s="14" t="s">
        <v>53</v>
      </c>
      <c r="AI93" s="21">
        <f t="shared" si="9"/>
        <v>12</v>
      </c>
      <c r="AJ93" s="17">
        <v>0</v>
      </c>
      <c r="AK93" s="22">
        <f t="shared" si="10"/>
        <v>0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2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50</v>
      </c>
      <c r="AD94" s="19">
        <v>44450.994826388902</v>
      </c>
      <c r="AE94" s="14" t="s">
        <v>43</v>
      </c>
      <c r="AF94" s="14" t="s">
        <v>51</v>
      </c>
      <c r="AG94" s="20" t="s">
        <v>52</v>
      </c>
      <c r="AH94" s="14" t="s">
        <v>53</v>
      </c>
      <c r="AI94" s="21">
        <f t="shared" si="9"/>
        <v>21</v>
      </c>
      <c r="AJ94" s="17">
        <v>10</v>
      </c>
      <c r="AK94" s="22">
        <f t="shared" si="10"/>
        <v>0.47619047619047616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50</v>
      </c>
      <c r="AD95" s="19">
        <v>44450.983773148102</v>
      </c>
      <c r="AE95" s="14" t="s">
        <v>43</v>
      </c>
      <c r="AF95" s="14" t="s">
        <v>51</v>
      </c>
      <c r="AG95" s="20" t="s">
        <v>52</v>
      </c>
      <c r="AH95" s="14" t="s">
        <v>53</v>
      </c>
      <c r="AI95" s="21">
        <f t="shared" si="9"/>
        <v>5</v>
      </c>
      <c r="AJ95" s="17">
        <v>3</v>
      </c>
      <c r="AK95" s="22">
        <f t="shared" si="10"/>
        <v>0.6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50</v>
      </c>
      <c r="AD96" s="19" t="s">
        <v>0</v>
      </c>
      <c r="AE96" s="14" t="s">
        <v>43</v>
      </c>
      <c r="AF96" s="14" t="s">
        <v>51</v>
      </c>
      <c r="AG96" s="20" t="s">
        <v>52</v>
      </c>
      <c r="AH96" s="14" t="s">
        <v>53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50</v>
      </c>
      <c r="AD97" s="19" t="s">
        <v>0</v>
      </c>
      <c r="AE97" s="14" t="s">
        <v>43</v>
      </c>
      <c r="AF97" s="14" t="s">
        <v>51</v>
      </c>
      <c r="AG97" s="20" t="s">
        <v>52</v>
      </c>
      <c r="AH97" s="14" t="s">
        <v>53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50</v>
      </c>
      <c r="AD98" s="19">
        <v>44450.995138888902</v>
      </c>
      <c r="AE98" s="14" t="s">
        <v>43</v>
      </c>
      <c r="AF98" s="14" t="s">
        <v>51</v>
      </c>
      <c r="AG98" s="20" t="s">
        <v>52</v>
      </c>
      <c r="AH98" s="14" t="s">
        <v>53</v>
      </c>
      <c r="AI98" s="21">
        <f t="shared" si="9"/>
        <v>5</v>
      </c>
      <c r="AJ98" s="17">
        <v>2</v>
      </c>
      <c r="AK98" s="22">
        <f t="shared" si="10"/>
        <v>0.4</v>
      </c>
      <c r="AL98" s="17">
        <v>0</v>
      </c>
      <c r="AM98" s="23">
        <f t="shared" si="11"/>
        <v>0</v>
      </c>
      <c r="AN98" s="17">
        <v>2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1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50</v>
      </c>
      <c r="AD99" s="19">
        <v>44450.996956018498</v>
      </c>
      <c r="AE99" s="14" t="s">
        <v>43</v>
      </c>
      <c r="AF99" s="14" t="s">
        <v>51</v>
      </c>
      <c r="AG99" s="20" t="s">
        <v>52</v>
      </c>
      <c r="AH99" s="14" t="s">
        <v>53</v>
      </c>
      <c r="AI99" s="21">
        <f t="shared" si="9"/>
        <v>11</v>
      </c>
      <c r="AJ99" s="17">
        <v>1</v>
      </c>
      <c r="AK99" s="22">
        <f t="shared" si="10"/>
        <v>9.0909090909090912E-2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50</v>
      </c>
      <c r="AD100" s="19">
        <v>44450.993587962999</v>
      </c>
      <c r="AE100" s="14" t="s">
        <v>43</v>
      </c>
      <c r="AF100" s="14" t="s">
        <v>51</v>
      </c>
      <c r="AG100" s="20" t="s">
        <v>52</v>
      </c>
      <c r="AH100" s="14" t="s">
        <v>53</v>
      </c>
      <c r="AI100" s="21">
        <f t="shared" si="9"/>
        <v>24</v>
      </c>
      <c r="AJ100" s="17">
        <v>10</v>
      </c>
      <c r="AK100" s="22">
        <f t="shared" si="10"/>
        <v>0.41666666666666669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50</v>
      </c>
      <c r="AD101" s="19">
        <v>44450.989062499997</v>
      </c>
      <c r="AE101" s="14" t="s">
        <v>43</v>
      </c>
      <c r="AF101" s="14" t="s">
        <v>51</v>
      </c>
      <c r="AG101" s="20" t="s">
        <v>52</v>
      </c>
      <c r="AH101" s="14" t="s">
        <v>53</v>
      </c>
      <c r="AI101" s="21">
        <f t="shared" si="9"/>
        <v>21</v>
      </c>
      <c r="AJ101" s="17">
        <v>14</v>
      </c>
      <c r="AK101" s="22">
        <f t="shared" si="10"/>
        <v>0.66666666666666663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50</v>
      </c>
      <c r="AD102" s="19" t="s">
        <v>0</v>
      </c>
      <c r="AE102" s="14" t="s">
        <v>43</v>
      </c>
      <c r="AF102" s="14" t="s">
        <v>51</v>
      </c>
      <c r="AG102" s="20" t="s">
        <v>52</v>
      </c>
      <c r="AH102" s="14" t="s">
        <v>53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50</v>
      </c>
      <c r="AD103" s="19">
        <v>44450.994398148097</v>
      </c>
      <c r="AE103" s="14" t="s">
        <v>43</v>
      </c>
      <c r="AF103" s="14" t="s">
        <v>51</v>
      </c>
      <c r="AG103" s="20" t="s">
        <v>52</v>
      </c>
      <c r="AH103" s="14" t="s">
        <v>53</v>
      </c>
      <c r="AI103" s="21">
        <f t="shared" si="9"/>
        <v>21</v>
      </c>
      <c r="AJ103" s="17">
        <v>13</v>
      </c>
      <c r="AK103" s="22">
        <f t="shared" si="10"/>
        <v>0.61904761904761907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50</v>
      </c>
      <c r="AD104" s="19">
        <v>44450.992719907401</v>
      </c>
      <c r="AE104" s="14" t="s">
        <v>43</v>
      </c>
      <c r="AF104" s="14" t="s">
        <v>51</v>
      </c>
      <c r="AG104" s="20" t="s">
        <v>52</v>
      </c>
      <c r="AH104" s="14" t="s">
        <v>53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50</v>
      </c>
      <c r="AD105" s="19">
        <v>44450.992395833302</v>
      </c>
      <c r="AE105" s="14" t="s">
        <v>43</v>
      </c>
      <c r="AF105" s="14" t="s">
        <v>51</v>
      </c>
      <c r="AG105" s="20" t="s">
        <v>52</v>
      </c>
      <c r="AH105" s="14" t="s">
        <v>53</v>
      </c>
      <c r="AI105" s="21">
        <f t="shared" si="9"/>
        <v>12</v>
      </c>
      <c r="AJ105" s="17">
        <v>10</v>
      </c>
      <c r="AK105" s="22">
        <f t="shared" si="10"/>
        <v>0.83333333333333337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50</v>
      </c>
      <c r="AD106" s="19" t="s">
        <v>0</v>
      </c>
      <c r="AE106" s="14" t="s">
        <v>43</v>
      </c>
      <c r="AF106" s="14" t="s">
        <v>51</v>
      </c>
      <c r="AG106" s="20" t="s">
        <v>52</v>
      </c>
      <c r="AH106" s="14" t="s">
        <v>53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50</v>
      </c>
      <c r="AD107" s="19">
        <v>44450.986678240697</v>
      </c>
      <c r="AE107" s="14" t="s">
        <v>43</v>
      </c>
      <c r="AF107" s="14" t="s">
        <v>51</v>
      </c>
      <c r="AG107" s="20" t="s">
        <v>52</v>
      </c>
      <c r="AH107" s="14" t="s">
        <v>53</v>
      </c>
      <c r="AI107" s="21">
        <f t="shared" si="9"/>
        <v>10</v>
      </c>
      <c r="AJ107" s="17">
        <v>8</v>
      </c>
      <c r="AK107" s="22">
        <f t="shared" si="10"/>
        <v>0.8</v>
      </c>
      <c r="AL107" s="17">
        <v>0</v>
      </c>
      <c r="AM107" s="23">
        <f t="shared" si="11"/>
        <v>0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50</v>
      </c>
      <c r="AD108" s="19">
        <v>44450.987812500003</v>
      </c>
      <c r="AE108" s="14" t="s">
        <v>43</v>
      </c>
      <c r="AF108" s="14" t="s">
        <v>51</v>
      </c>
      <c r="AG108" s="20" t="s">
        <v>52</v>
      </c>
      <c r="AH108" s="14" t="s">
        <v>53</v>
      </c>
      <c r="AI108" s="21">
        <f t="shared" si="9"/>
        <v>14</v>
      </c>
      <c r="AJ108" s="17">
        <v>14</v>
      </c>
      <c r="AK108" s="22">
        <f t="shared" si="10"/>
        <v>1</v>
      </c>
      <c r="AL108" s="17">
        <v>1</v>
      </c>
      <c r="AM108" s="23">
        <f t="shared" si="11"/>
        <v>7.1428571428571425E-2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50</v>
      </c>
      <c r="AD109" s="19">
        <v>44450.991620370398</v>
      </c>
      <c r="AE109" s="14" t="s">
        <v>43</v>
      </c>
      <c r="AF109" s="14" t="s">
        <v>51</v>
      </c>
      <c r="AG109" s="20" t="s">
        <v>52</v>
      </c>
      <c r="AH109" s="14" t="s">
        <v>53</v>
      </c>
      <c r="AI109" s="21">
        <f t="shared" si="9"/>
        <v>21</v>
      </c>
      <c r="AJ109" s="17">
        <v>20</v>
      </c>
      <c r="AK109" s="22">
        <f t="shared" si="10"/>
        <v>0.95238095238095233</v>
      </c>
      <c r="AL109" s="17">
        <v>0</v>
      </c>
      <c r="AM109" s="23">
        <f t="shared" si="11"/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50</v>
      </c>
      <c r="AD110" s="19">
        <v>44450.9919212963</v>
      </c>
      <c r="AE110" s="14" t="s">
        <v>43</v>
      </c>
      <c r="AF110" s="14" t="s">
        <v>51</v>
      </c>
      <c r="AG110" s="20" t="s">
        <v>52</v>
      </c>
      <c r="AH110" s="14" t="s">
        <v>53</v>
      </c>
      <c r="AI110" s="21">
        <f t="shared" si="9"/>
        <v>5</v>
      </c>
      <c r="AJ110" s="17">
        <v>5</v>
      </c>
      <c r="AK110" s="22">
        <f t="shared" si="10"/>
        <v>1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1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50</v>
      </c>
      <c r="AD111" s="19">
        <v>44450.890740740702</v>
      </c>
      <c r="AE111" s="14" t="s">
        <v>43</v>
      </c>
      <c r="AF111" s="14" t="s">
        <v>51</v>
      </c>
      <c r="AG111" s="20" t="s">
        <v>52</v>
      </c>
      <c r="AH111" s="14" t="s">
        <v>53</v>
      </c>
      <c r="AI111" s="21">
        <f t="shared" si="9"/>
        <v>20</v>
      </c>
      <c r="AJ111" s="17">
        <v>17</v>
      </c>
      <c r="AK111" s="22">
        <f t="shared" si="10"/>
        <v>0.85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50</v>
      </c>
      <c r="AD112" s="19">
        <v>44450.900497685201</v>
      </c>
      <c r="AE112" s="14" t="s">
        <v>43</v>
      </c>
      <c r="AF112" s="14" t="s">
        <v>51</v>
      </c>
      <c r="AG112" s="20" t="s">
        <v>52</v>
      </c>
      <c r="AH112" s="14" t="s">
        <v>53</v>
      </c>
      <c r="AI112" s="21">
        <f t="shared" si="9"/>
        <v>19</v>
      </c>
      <c r="AJ112" s="17">
        <v>18</v>
      </c>
      <c r="AK112" s="22">
        <f t="shared" si="10"/>
        <v>0.94736842105263153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50</v>
      </c>
      <c r="AD113" s="19">
        <v>44450.879062499997</v>
      </c>
      <c r="AE113" s="14" t="s">
        <v>43</v>
      </c>
      <c r="AF113" s="14" t="s">
        <v>51</v>
      </c>
      <c r="AG113" s="20" t="s">
        <v>52</v>
      </c>
      <c r="AH113" s="14" t="s">
        <v>53</v>
      </c>
      <c r="AI113" s="21">
        <f t="shared" si="9"/>
        <v>42</v>
      </c>
      <c r="AJ113" s="17">
        <v>13</v>
      </c>
      <c r="AK113" s="22">
        <f t="shared" si="10"/>
        <v>0.30952380952380953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1</v>
      </c>
      <c r="AV113" s="17">
        <v>0</v>
      </c>
      <c r="AW113" s="17">
        <v>0</v>
      </c>
      <c r="AX113" s="17">
        <v>0</v>
      </c>
      <c r="AY113" s="17">
        <v>0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50</v>
      </c>
      <c r="AD114" s="19">
        <v>44450.875925925902</v>
      </c>
      <c r="AE114" s="14" t="s">
        <v>43</v>
      </c>
      <c r="AF114" s="14" t="s">
        <v>51</v>
      </c>
      <c r="AG114" s="20" t="s">
        <v>52</v>
      </c>
      <c r="AH114" s="14" t="s">
        <v>53</v>
      </c>
      <c r="AI114" s="21">
        <f t="shared" si="9"/>
        <v>17</v>
      </c>
      <c r="AJ114" s="17">
        <v>15</v>
      </c>
      <c r="AK114" s="22">
        <f t="shared" si="10"/>
        <v>0.88235294117647056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50</v>
      </c>
      <c r="AD115" s="19">
        <v>44450.901076388902</v>
      </c>
      <c r="AE115" s="14" t="s">
        <v>43</v>
      </c>
      <c r="AF115" s="14" t="s">
        <v>51</v>
      </c>
      <c r="AG115" s="20" t="s">
        <v>52</v>
      </c>
      <c r="AH115" s="14" t="s">
        <v>53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50</v>
      </c>
      <c r="AD116" s="19" t="s">
        <v>0</v>
      </c>
      <c r="AE116" s="14" t="s">
        <v>43</v>
      </c>
      <c r="AF116" s="14" t="s">
        <v>51</v>
      </c>
      <c r="AG116" s="20" t="s">
        <v>52</v>
      </c>
      <c r="AH116" s="14" t="s">
        <v>53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50</v>
      </c>
      <c r="AD117" s="19" t="s">
        <v>0</v>
      </c>
      <c r="AE117" s="14" t="s">
        <v>43</v>
      </c>
      <c r="AF117" s="14" t="s">
        <v>51</v>
      </c>
      <c r="AG117" s="20" t="s">
        <v>52</v>
      </c>
      <c r="AH117" s="14" t="s">
        <v>53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50</v>
      </c>
      <c r="AD118" s="19">
        <v>44450.894201388903</v>
      </c>
      <c r="AE118" s="14" t="s">
        <v>43</v>
      </c>
      <c r="AF118" s="14" t="s">
        <v>51</v>
      </c>
      <c r="AG118" s="20" t="s">
        <v>52</v>
      </c>
      <c r="AH118" s="14" t="s">
        <v>53</v>
      </c>
      <c r="AI118" s="21">
        <f t="shared" si="9"/>
        <v>25</v>
      </c>
      <c r="AJ118" s="17">
        <v>22</v>
      </c>
      <c r="AK118" s="22">
        <f t="shared" si="10"/>
        <v>0.88</v>
      </c>
      <c r="AL118" s="17">
        <v>0</v>
      </c>
      <c r="AM118" s="23">
        <f t="shared" si="11"/>
        <v>0</v>
      </c>
      <c r="AN118" s="17">
        <v>7</v>
      </c>
      <c r="AO118" s="17">
        <v>0</v>
      </c>
      <c r="AP118" s="17">
        <v>0</v>
      </c>
      <c r="AQ118" s="17">
        <v>0</v>
      </c>
      <c r="AR118" s="17">
        <v>0</v>
      </c>
      <c r="AS118" s="17">
        <v>1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 t="s">
        <v>188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50</v>
      </c>
      <c r="AD119" s="19">
        <v>44450.890104166698</v>
      </c>
      <c r="AE119" s="14" t="s">
        <v>43</v>
      </c>
      <c r="AF119" s="14" t="s">
        <v>51</v>
      </c>
      <c r="AG119" s="20" t="s">
        <v>52</v>
      </c>
      <c r="AH119" s="14" t="s">
        <v>53</v>
      </c>
      <c r="AI119" s="21">
        <f t="shared" si="9"/>
        <v>15</v>
      </c>
      <c r="AJ119" s="17">
        <v>12</v>
      </c>
      <c r="AK119" s="22">
        <f t="shared" si="10"/>
        <v>0.8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2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50</v>
      </c>
      <c r="AD120" s="19">
        <v>44450.884525463</v>
      </c>
      <c r="AE120" s="14" t="s">
        <v>43</v>
      </c>
      <c r="AF120" s="14" t="s">
        <v>51</v>
      </c>
      <c r="AG120" s="20" t="s">
        <v>52</v>
      </c>
      <c r="AH120" s="14" t="s">
        <v>53</v>
      </c>
      <c r="AI120" s="21">
        <f t="shared" si="9"/>
        <v>39</v>
      </c>
      <c r="AJ120" s="17">
        <v>21</v>
      </c>
      <c r="AK120" s="22">
        <f t="shared" si="10"/>
        <v>0.53846153846153844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0</v>
      </c>
      <c r="AQ120" s="17">
        <v>0</v>
      </c>
      <c r="AR120" s="17">
        <v>0</v>
      </c>
      <c r="AS120" s="17">
        <v>2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50</v>
      </c>
      <c r="AD121" s="19">
        <v>44450.895509259302</v>
      </c>
      <c r="AE121" s="14" t="s">
        <v>43</v>
      </c>
      <c r="AF121" s="14" t="s">
        <v>51</v>
      </c>
      <c r="AG121" s="20" t="s">
        <v>52</v>
      </c>
      <c r="AH121" s="14" t="s">
        <v>53</v>
      </c>
      <c r="AI121" s="21">
        <f t="shared" si="9"/>
        <v>21</v>
      </c>
      <c r="AJ121" s="17">
        <v>19</v>
      </c>
      <c r="AK121" s="22">
        <f t="shared" si="10"/>
        <v>0.90476190476190477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1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50</v>
      </c>
      <c r="AD122" s="19" t="s">
        <v>0</v>
      </c>
      <c r="AE122" s="14" t="s">
        <v>43</v>
      </c>
      <c r="AF122" s="14" t="s">
        <v>51</v>
      </c>
      <c r="AG122" s="20" t="s">
        <v>52</v>
      </c>
      <c r="AH122" s="14" t="s">
        <v>53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50</v>
      </c>
      <c r="AD123" s="19" t="s">
        <v>0</v>
      </c>
      <c r="AE123" s="14" t="s">
        <v>43</v>
      </c>
      <c r="AF123" s="14" t="s">
        <v>51</v>
      </c>
      <c r="AG123" s="20" t="s">
        <v>52</v>
      </c>
      <c r="AH123" s="14" t="s">
        <v>53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50</v>
      </c>
      <c r="AD124" s="19">
        <v>44450.9008217593</v>
      </c>
      <c r="AE124" s="14" t="s">
        <v>43</v>
      </c>
      <c r="AF124" s="14" t="s">
        <v>51</v>
      </c>
      <c r="AG124" s="20" t="s">
        <v>52</v>
      </c>
      <c r="AH124" s="14" t="s">
        <v>53</v>
      </c>
      <c r="AI124" s="21">
        <f t="shared" si="9"/>
        <v>14</v>
      </c>
      <c r="AJ124" s="17">
        <v>8</v>
      </c>
      <c r="AK124" s="22">
        <f t="shared" si="10"/>
        <v>0.5714285714285714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2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50</v>
      </c>
      <c r="AD125" s="19">
        <v>44450.8971296296</v>
      </c>
      <c r="AE125" s="14" t="s">
        <v>43</v>
      </c>
      <c r="AF125" s="14" t="s">
        <v>51</v>
      </c>
      <c r="AG125" s="20" t="s">
        <v>52</v>
      </c>
      <c r="AH125" s="14" t="s">
        <v>53</v>
      </c>
      <c r="AI125" s="21">
        <f t="shared" si="9"/>
        <v>49</v>
      </c>
      <c r="AJ125" s="17">
        <v>23</v>
      </c>
      <c r="AK125" s="22">
        <f t="shared" si="10"/>
        <v>0.46938775510204084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50</v>
      </c>
      <c r="AD126" s="19" t="s">
        <v>0</v>
      </c>
      <c r="AE126" s="14" t="s">
        <v>43</v>
      </c>
      <c r="AF126" s="14" t="s">
        <v>51</v>
      </c>
      <c r="AG126" s="20" t="s">
        <v>52</v>
      </c>
      <c r="AH126" s="14" t="s">
        <v>53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50</v>
      </c>
      <c r="AD127" s="19">
        <v>44450.880671296298</v>
      </c>
      <c r="AE127" s="14" t="s">
        <v>43</v>
      </c>
      <c r="AF127" s="14" t="s">
        <v>51</v>
      </c>
      <c r="AG127" s="20" t="s">
        <v>52</v>
      </c>
      <c r="AH127" s="14" t="s">
        <v>53</v>
      </c>
      <c r="AI127" s="21">
        <f t="shared" si="9"/>
        <v>25</v>
      </c>
      <c r="AJ127" s="17">
        <v>24</v>
      </c>
      <c r="AK127" s="22">
        <f t="shared" si="10"/>
        <v>0.96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50</v>
      </c>
      <c r="AD128" s="19" t="s">
        <v>0</v>
      </c>
      <c r="AE128" s="14" t="s">
        <v>43</v>
      </c>
      <c r="AF128" s="14" t="s">
        <v>51</v>
      </c>
      <c r="AG128" s="20" t="s">
        <v>52</v>
      </c>
      <c r="AH128" s="14" t="s">
        <v>53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50</v>
      </c>
      <c r="AD129" s="19">
        <v>44450.948576388902</v>
      </c>
      <c r="AE129" s="14" t="s">
        <v>43</v>
      </c>
      <c r="AF129" s="14" t="s">
        <v>51</v>
      </c>
      <c r="AG129" s="20" t="s">
        <v>52</v>
      </c>
      <c r="AH129" s="14" t="s">
        <v>53</v>
      </c>
      <c r="AI129" s="21">
        <f t="shared" si="9"/>
        <v>34</v>
      </c>
      <c r="AJ129" s="17">
        <v>15</v>
      </c>
      <c r="AK129" s="22">
        <f t="shared" si="10"/>
        <v>0.44117647058823528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50</v>
      </c>
      <c r="AD130" s="19" t="s">
        <v>0</v>
      </c>
      <c r="AE130" s="14" t="s">
        <v>43</v>
      </c>
      <c r="AF130" s="14" t="s">
        <v>51</v>
      </c>
      <c r="AG130" s="20" t="s">
        <v>52</v>
      </c>
      <c r="AH130" s="14" t="s">
        <v>53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50</v>
      </c>
      <c r="AD131" s="19" t="s">
        <v>0</v>
      </c>
      <c r="AE131" s="14" t="s">
        <v>43</v>
      </c>
      <c r="AF131" s="14" t="s">
        <v>51</v>
      </c>
      <c r="AG131" s="20" t="s">
        <v>52</v>
      </c>
      <c r="AH131" s="14" t="s">
        <v>53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50</v>
      </c>
      <c r="AD132" s="19" t="s">
        <v>0</v>
      </c>
      <c r="AE132" s="14" t="s">
        <v>43</v>
      </c>
      <c r="AF132" s="14" t="s">
        <v>51</v>
      </c>
      <c r="AG132" s="20" t="s">
        <v>52</v>
      </c>
      <c r="AH132" s="14" t="s">
        <v>53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50</v>
      </c>
      <c r="AD133" s="19">
        <v>44450.909166666701</v>
      </c>
      <c r="AE133" s="14" t="s">
        <v>43</v>
      </c>
      <c r="AF133" s="14" t="s">
        <v>51</v>
      </c>
      <c r="AG133" s="20" t="s">
        <v>52</v>
      </c>
      <c r="AH133" s="14" t="s">
        <v>53</v>
      </c>
      <c r="AI133" s="21">
        <f t="shared" si="15"/>
        <v>41</v>
      </c>
      <c r="AJ133" s="17">
        <v>27</v>
      </c>
      <c r="AK133" s="22">
        <f t="shared" si="16"/>
        <v>0.65853658536585369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50</v>
      </c>
      <c r="AD134" s="19" t="s">
        <v>0</v>
      </c>
      <c r="AE134" s="14" t="s">
        <v>43</v>
      </c>
      <c r="AF134" s="14" t="s">
        <v>51</v>
      </c>
      <c r="AG134" s="20" t="s">
        <v>52</v>
      </c>
      <c r="AH134" s="14" t="s">
        <v>53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50</v>
      </c>
      <c r="AD135" s="19">
        <v>44450.907673611102</v>
      </c>
      <c r="AE135" s="14" t="s">
        <v>43</v>
      </c>
      <c r="AF135" s="14" t="s">
        <v>51</v>
      </c>
      <c r="AG135" s="20" t="s">
        <v>52</v>
      </c>
      <c r="AH135" s="14" t="s">
        <v>53</v>
      </c>
      <c r="AI135" s="21">
        <f t="shared" si="15"/>
        <v>2</v>
      </c>
      <c r="AJ135" s="17">
        <v>1</v>
      </c>
      <c r="AK135" s="22">
        <f t="shared" si="16"/>
        <v>0.5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50</v>
      </c>
      <c r="AD136" s="19" t="s">
        <v>0</v>
      </c>
      <c r="AE136" s="14" t="s">
        <v>43</v>
      </c>
      <c r="AF136" s="14" t="s">
        <v>51</v>
      </c>
      <c r="AG136" s="20" t="s">
        <v>52</v>
      </c>
      <c r="AH136" s="14" t="s">
        <v>53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50</v>
      </c>
      <c r="AD137" s="19" t="s">
        <v>0</v>
      </c>
      <c r="AE137" s="14" t="s">
        <v>43</v>
      </c>
      <c r="AF137" s="14" t="s">
        <v>51</v>
      </c>
      <c r="AG137" s="20" t="s">
        <v>52</v>
      </c>
      <c r="AH137" s="14" t="s">
        <v>53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50</v>
      </c>
      <c r="AD138" s="19" t="s">
        <v>0</v>
      </c>
      <c r="AE138" s="14" t="s">
        <v>43</v>
      </c>
      <c r="AF138" s="14" t="s">
        <v>51</v>
      </c>
      <c r="AG138" s="20" t="s">
        <v>52</v>
      </c>
      <c r="AH138" s="14" t="s">
        <v>53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50</v>
      </c>
      <c r="AD139" s="19" t="s">
        <v>0</v>
      </c>
      <c r="AE139" s="14" t="s">
        <v>43</v>
      </c>
      <c r="AF139" s="14" t="s">
        <v>51</v>
      </c>
      <c r="AG139" s="20" t="s">
        <v>52</v>
      </c>
      <c r="AH139" s="14" t="s">
        <v>53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50</v>
      </c>
      <c r="AD140" s="19" t="s">
        <v>0</v>
      </c>
      <c r="AE140" s="14" t="s">
        <v>43</v>
      </c>
      <c r="AF140" s="14" t="s">
        <v>51</v>
      </c>
      <c r="AG140" s="20" t="s">
        <v>52</v>
      </c>
      <c r="AH140" s="14" t="s">
        <v>53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50</v>
      </c>
      <c r="AD141" s="19" t="s">
        <v>0</v>
      </c>
      <c r="AE141" s="14" t="s">
        <v>43</v>
      </c>
      <c r="AF141" s="14" t="s">
        <v>51</v>
      </c>
      <c r="AG141" s="20" t="s">
        <v>52</v>
      </c>
      <c r="AH141" s="14" t="s">
        <v>53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50</v>
      </c>
      <c r="AD142" s="19" t="s">
        <v>0</v>
      </c>
      <c r="AE142" s="14" t="s">
        <v>43</v>
      </c>
      <c r="AF142" s="14" t="s">
        <v>51</v>
      </c>
      <c r="AG142" s="20" t="s">
        <v>52</v>
      </c>
      <c r="AH142" s="14" t="s">
        <v>53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50</v>
      </c>
      <c r="AD143" s="19">
        <v>44450.969409722202</v>
      </c>
      <c r="AE143" s="14" t="s">
        <v>43</v>
      </c>
      <c r="AF143" s="14" t="s">
        <v>51</v>
      </c>
      <c r="AG143" s="20" t="s">
        <v>52</v>
      </c>
      <c r="AH143" s="14" t="s">
        <v>53</v>
      </c>
      <c r="AI143" s="21">
        <f t="shared" si="15"/>
        <v>18</v>
      </c>
      <c r="AJ143" s="17">
        <v>15</v>
      </c>
      <c r="AK143" s="22">
        <f t="shared" si="16"/>
        <v>0.83333333333333337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50</v>
      </c>
      <c r="AD144" s="19">
        <v>44450.980243055601</v>
      </c>
      <c r="AE144" s="14" t="s">
        <v>43</v>
      </c>
      <c r="AF144" s="14" t="s">
        <v>51</v>
      </c>
      <c r="AG144" s="20" t="s">
        <v>52</v>
      </c>
      <c r="AH144" s="14" t="s">
        <v>53</v>
      </c>
      <c r="AI144" s="21">
        <f t="shared" si="15"/>
        <v>13</v>
      </c>
      <c r="AJ144" s="17">
        <v>11</v>
      </c>
      <c r="AK144" s="22">
        <f t="shared" si="16"/>
        <v>0.84615384615384615</v>
      </c>
      <c r="AL144" s="17">
        <v>0</v>
      </c>
      <c r="AM144" s="23">
        <f t="shared" si="17"/>
        <v>0</v>
      </c>
      <c r="AN144" s="17">
        <v>1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50</v>
      </c>
      <c r="AD145" s="19" t="s">
        <v>0</v>
      </c>
      <c r="AE145" s="14" t="s">
        <v>43</v>
      </c>
      <c r="AF145" s="14" t="s">
        <v>51</v>
      </c>
      <c r="AG145" s="20" t="s">
        <v>52</v>
      </c>
      <c r="AH145" s="14" t="s">
        <v>53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50</v>
      </c>
      <c r="AD146" s="19">
        <v>44450.956273148098</v>
      </c>
      <c r="AE146" s="14" t="s">
        <v>43</v>
      </c>
      <c r="AF146" s="14" t="s">
        <v>51</v>
      </c>
      <c r="AG146" s="20" t="s">
        <v>52</v>
      </c>
      <c r="AH146" s="14" t="s">
        <v>53</v>
      </c>
      <c r="AI146" s="21">
        <f t="shared" si="15"/>
        <v>4</v>
      </c>
      <c r="AJ146" s="17">
        <v>2</v>
      </c>
      <c r="AK146" s="22">
        <f t="shared" si="16"/>
        <v>0.5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50</v>
      </c>
      <c r="AD147" s="19">
        <v>44450.967453703699</v>
      </c>
      <c r="AE147" s="14" t="s">
        <v>43</v>
      </c>
      <c r="AF147" s="14" t="s">
        <v>51</v>
      </c>
      <c r="AG147" s="20" t="s">
        <v>52</v>
      </c>
      <c r="AH147" s="14" t="s">
        <v>53</v>
      </c>
      <c r="AI147" s="21">
        <f t="shared" si="15"/>
        <v>45</v>
      </c>
      <c r="AJ147" s="17">
        <v>27</v>
      </c>
      <c r="AK147" s="22">
        <f t="shared" si="16"/>
        <v>0.6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50</v>
      </c>
      <c r="AD148" s="19">
        <v>44450.969039351898</v>
      </c>
      <c r="AE148" s="14" t="s">
        <v>43</v>
      </c>
      <c r="AF148" s="14" t="s">
        <v>51</v>
      </c>
      <c r="AG148" s="20" t="s">
        <v>52</v>
      </c>
      <c r="AH148" s="14" t="s">
        <v>53</v>
      </c>
      <c r="AI148" s="21">
        <f t="shared" si="15"/>
        <v>48</v>
      </c>
      <c r="AJ148" s="17">
        <v>30</v>
      </c>
      <c r="AK148" s="22">
        <f t="shared" si="16"/>
        <v>0.625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50</v>
      </c>
      <c r="AD149" s="19" t="s">
        <v>0</v>
      </c>
      <c r="AE149" s="14" t="s">
        <v>43</v>
      </c>
      <c r="AF149" s="14" t="s">
        <v>51</v>
      </c>
      <c r="AG149" s="20" t="s">
        <v>52</v>
      </c>
      <c r="AH149" s="14" t="s">
        <v>53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50</v>
      </c>
      <c r="AD150" s="19">
        <v>44450.9550115741</v>
      </c>
      <c r="AE150" s="14" t="s">
        <v>43</v>
      </c>
      <c r="AF150" s="14" t="s">
        <v>51</v>
      </c>
      <c r="AG150" s="20" t="s">
        <v>52</v>
      </c>
      <c r="AH150" s="14" t="s">
        <v>53</v>
      </c>
      <c r="AI150" s="21">
        <f t="shared" si="15"/>
        <v>34</v>
      </c>
      <c r="AJ150" s="17">
        <v>19</v>
      </c>
      <c r="AK150" s="22">
        <f t="shared" si="16"/>
        <v>0.55882352941176472</v>
      </c>
      <c r="AL150" s="17">
        <v>0</v>
      </c>
      <c r="AM150" s="23">
        <f t="shared" si="17"/>
        <v>0</v>
      </c>
      <c r="AN150" s="17">
        <v>2</v>
      </c>
      <c r="AO150" s="17">
        <v>1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50</v>
      </c>
      <c r="AD151" s="19">
        <v>44450.953402777799</v>
      </c>
      <c r="AE151" s="14" t="s">
        <v>43</v>
      </c>
      <c r="AF151" s="14" t="s">
        <v>51</v>
      </c>
      <c r="AG151" s="20" t="s">
        <v>52</v>
      </c>
      <c r="AH151" s="14" t="s">
        <v>53</v>
      </c>
      <c r="AI151" s="21">
        <f t="shared" si="15"/>
        <v>8</v>
      </c>
      <c r="AJ151" s="17">
        <v>6</v>
      </c>
      <c r="AK151" s="22">
        <f t="shared" si="16"/>
        <v>0.75</v>
      </c>
      <c r="AL151" s="17">
        <v>0</v>
      </c>
      <c r="AM151" s="23">
        <f t="shared" si="17"/>
        <v>0</v>
      </c>
      <c r="AN151" s="17">
        <v>2</v>
      </c>
      <c r="AO151" s="17">
        <v>0</v>
      </c>
      <c r="AP151" s="17">
        <v>0</v>
      </c>
      <c r="AQ151" s="17">
        <v>0</v>
      </c>
      <c r="AR151" s="17">
        <v>0</v>
      </c>
      <c r="AS151" s="17">
        <v>1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50</v>
      </c>
      <c r="AD152" s="19">
        <v>44450.956967592603</v>
      </c>
      <c r="AE152" s="14" t="s">
        <v>43</v>
      </c>
      <c r="AF152" s="14" t="s">
        <v>51</v>
      </c>
      <c r="AG152" s="20" t="s">
        <v>52</v>
      </c>
      <c r="AH152" s="14" t="s">
        <v>53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50</v>
      </c>
      <c r="AD153" s="19" t="s">
        <v>0</v>
      </c>
      <c r="AE153" s="14" t="s">
        <v>43</v>
      </c>
      <c r="AF153" s="14" t="s">
        <v>51</v>
      </c>
      <c r="AG153" s="20" t="s">
        <v>52</v>
      </c>
      <c r="AH153" s="14" t="s">
        <v>53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50</v>
      </c>
      <c r="AD154" s="19">
        <v>44450.973472222198</v>
      </c>
      <c r="AE154" s="14" t="s">
        <v>43</v>
      </c>
      <c r="AF154" s="14" t="s">
        <v>51</v>
      </c>
      <c r="AG154" s="20" t="s">
        <v>52</v>
      </c>
      <c r="AH154" s="14" t="s">
        <v>53</v>
      </c>
      <c r="AI154" s="21">
        <f t="shared" si="15"/>
        <v>53</v>
      </c>
      <c r="AJ154" s="17">
        <v>34</v>
      </c>
      <c r="AK154" s="22">
        <f t="shared" si="16"/>
        <v>0.64150943396226412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50</v>
      </c>
      <c r="AD155" s="19" t="s">
        <v>0</v>
      </c>
      <c r="AE155" s="14" t="s">
        <v>43</v>
      </c>
      <c r="AF155" s="14" t="s">
        <v>51</v>
      </c>
      <c r="AG155" s="20" t="s">
        <v>52</v>
      </c>
      <c r="AH155" s="14" t="s">
        <v>53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50</v>
      </c>
      <c r="AD156" s="19" t="s">
        <v>0</v>
      </c>
      <c r="AE156" s="14" t="s">
        <v>43</v>
      </c>
      <c r="AF156" s="14" t="s">
        <v>51</v>
      </c>
      <c r="AG156" s="20" t="s">
        <v>52</v>
      </c>
      <c r="AH156" s="14" t="s">
        <v>53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50</v>
      </c>
      <c r="AD157" s="19">
        <v>44451.042662036998</v>
      </c>
      <c r="AE157" s="14" t="s">
        <v>43</v>
      </c>
      <c r="AF157" s="14" t="s">
        <v>51</v>
      </c>
      <c r="AG157" s="20" t="s">
        <v>52</v>
      </c>
      <c r="AH157" s="14" t="s">
        <v>53</v>
      </c>
      <c r="AI157" s="21">
        <f t="shared" si="15"/>
        <v>5</v>
      </c>
      <c r="AJ157" s="17">
        <v>7</v>
      </c>
      <c r="AK157" s="22">
        <f t="shared" si="16"/>
        <v>1.4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1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50</v>
      </c>
      <c r="AD158" s="19" t="s">
        <v>0</v>
      </c>
      <c r="AE158" s="14" t="s">
        <v>43</v>
      </c>
      <c r="AF158" s="14" t="s">
        <v>51</v>
      </c>
      <c r="AG158" s="20" t="s">
        <v>52</v>
      </c>
      <c r="AH158" s="14" t="s">
        <v>53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50</v>
      </c>
      <c r="AD159" s="19">
        <v>44451.040891203702</v>
      </c>
      <c r="AE159" s="14" t="s">
        <v>43</v>
      </c>
      <c r="AF159" s="14" t="s">
        <v>51</v>
      </c>
      <c r="AG159" s="20" t="s">
        <v>52</v>
      </c>
      <c r="AH159" s="14" t="s">
        <v>53</v>
      </c>
      <c r="AI159" s="21">
        <f t="shared" si="15"/>
        <v>28</v>
      </c>
      <c r="AJ159" s="17">
        <v>28</v>
      </c>
      <c r="AK159" s="22">
        <f t="shared" si="16"/>
        <v>1</v>
      </c>
      <c r="AL159" s="17">
        <v>0</v>
      </c>
      <c r="AM159" s="23">
        <f t="shared" si="17"/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50</v>
      </c>
      <c r="AD160" s="19">
        <v>44451.033078703702</v>
      </c>
      <c r="AE160" s="14" t="s">
        <v>43</v>
      </c>
      <c r="AF160" s="14" t="s">
        <v>51</v>
      </c>
      <c r="AG160" s="20" t="s">
        <v>52</v>
      </c>
      <c r="AH160" s="14" t="s">
        <v>53</v>
      </c>
      <c r="AI160" s="21">
        <f t="shared" si="15"/>
        <v>5</v>
      </c>
      <c r="AJ160" s="17">
        <v>5</v>
      </c>
      <c r="AK160" s="22">
        <f t="shared" si="16"/>
        <v>1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50</v>
      </c>
      <c r="AD161" s="19" t="s">
        <v>0</v>
      </c>
      <c r="AE161" s="14" t="s">
        <v>43</v>
      </c>
      <c r="AF161" s="14" t="s">
        <v>51</v>
      </c>
      <c r="AG161" s="20" t="s">
        <v>52</v>
      </c>
      <c r="AH161" s="14" t="s">
        <v>53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50</v>
      </c>
      <c r="AD162" s="19">
        <v>44451.039444444403</v>
      </c>
      <c r="AE162" s="14" t="s">
        <v>43</v>
      </c>
      <c r="AF162" s="14" t="s">
        <v>51</v>
      </c>
      <c r="AG162" s="20" t="s">
        <v>52</v>
      </c>
      <c r="AH162" s="14" t="s">
        <v>53</v>
      </c>
      <c r="AI162" s="21">
        <f t="shared" si="15"/>
        <v>28</v>
      </c>
      <c r="AJ162" s="17">
        <v>28</v>
      </c>
      <c r="AK162" s="22">
        <f t="shared" si="16"/>
        <v>1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50</v>
      </c>
      <c r="AD163" s="19">
        <v>44451.043194444399</v>
      </c>
      <c r="AE163" s="14" t="s">
        <v>43</v>
      </c>
      <c r="AF163" s="14" t="s">
        <v>51</v>
      </c>
      <c r="AG163" s="20" t="s">
        <v>52</v>
      </c>
      <c r="AH163" s="14" t="s">
        <v>53</v>
      </c>
      <c r="AI163" s="21">
        <f t="shared" si="15"/>
        <v>4</v>
      </c>
      <c r="AJ163" s="17">
        <v>2</v>
      </c>
      <c r="AK163" s="22">
        <f t="shared" si="16"/>
        <v>0.5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50</v>
      </c>
      <c r="AD164" s="19">
        <v>44451.042974536998</v>
      </c>
      <c r="AE164" s="14" t="s">
        <v>43</v>
      </c>
      <c r="AF164" s="14" t="s">
        <v>51</v>
      </c>
      <c r="AG164" s="20" t="s">
        <v>52</v>
      </c>
      <c r="AH164" s="14" t="s">
        <v>53</v>
      </c>
      <c r="AI164" s="21">
        <f t="shared" si="15"/>
        <v>3</v>
      </c>
      <c r="AJ164" s="17">
        <v>1</v>
      </c>
      <c r="AK164" s="22">
        <f t="shared" si="16"/>
        <v>0.33333333333333331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50</v>
      </c>
      <c r="AD165" s="19">
        <v>44451.033506944397</v>
      </c>
      <c r="AE165" s="14" t="s">
        <v>43</v>
      </c>
      <c r="AF165" s="14" t="s">
        <v>51</v>
      </c>
      <c r="AG165" s="20" t="s">
        <v>52</v>
      </c>
      <c r="AH165" s="14" t="s">
        <v>53</v>
      </c>
      <c r="AI165" s="21">
        <f t="shared" si="15"/>
        <v>8</v>
      </c>
      <c r="AJ165" s="17">
        <v>3</v>
      </c>
      <c r="AK165" s="22">
        <f t="shared" si="16"/>
        <v>0.375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50</v>
      </c>
      <c r="AD166" s="19">
        <v>44451.088599536997</v>
      </c>
      <c r="AE166" s="14" t="s">
        <v>43</v>
      </c>
      <c r="AF166" s="14" t="s">
        <v>51</v>
      </c>
      <c r="AG166" s="20" t="s">
        <v>52</v>
      </c>
      <c r="AH166" s="14" t="s">
        <v>53</v>
      </c>
      <c r="AI166" s="21">
        <f t="shared" si="15"/>
        <v>4</v>
      </c>
      <c r="AJ166" s="17">
        <v>2</v>
      </c>
      <c r="AK166" s="22">
        <f t="shared" si="16"/>
        <v>0.5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50</v>
      </c>
      <c r="AD167" s="19">
        <v>44451.053576388898</v>
      </c>
      <c r="AE167" s="14" t="s">
        <v>43</v>
      </c>
      <c r="AF167" s="14" t="s">
        <v>51</v>
      </c>
      <c r="AG167" s="20" t="s">
        <v>52</v>
      </c>
      <c r="AH167" s="14" t="s">
        <v>53</v>
      </c>
      <c r="AI167" s="21">
        <f t="shared" si="15"/>
        <v>29</v>
      </c>
      <c r="AJ167" s="17">
        <v>22</v>
      </c>
      <c r="AK167" s="22">
        <f t="shared" si="16"/>
        <v>0.75862068965517238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50</v>
      </c>
      <c r="AD168" s="19">
        <v>44451.079479166699</v>
      </c>
      <c r="AE168" s="14" t="s">
        <v>43</v>
      </c>
      <c r="AF168" s="14" t="s">
        <v>51</v>
      </c>
      <c r="AG168" s="20" t="s">
        <v>52</v>
      </c>
      <c r="AH168" s="14" t="s">
        <v>53</v>
      </c>
      <c r="AI168" s="21">
        <f t="shared" si="15"/>
        <v>7</v>
      </c>
      <c r="AJ168" s="17">
        <v>3</v>
      </c>
      <c r="AK168" s="22">
        <f t="shared" si="16"/>
        <v>0.42857142857142855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50</v>
      </c>
      <c r="AD169" s="19" t="s">
        <v>0</v>
      </c>
      <c r="AE169" s="14" t="s">
        <v>43</v>
      </c>
      <c r="AF169" s="14" t="s">
        <v>51</v>
      </c>
      <c r="AG169" s="20" t="s">
        <v>52</v>
      </c>
      <c r="AH169" s="14" t="s">
        <v>53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50</v>
      </c>
      <c r="AD170" s="19">
        <v>44451.054039351897</v>
      </c>
      <c r="AE170" s="14" t="s">
        <v>43</v>
      </c>
      <c r="AF170" s="14" t="s">
        <v>51</v>
      </c>
      <c r="AG170" s="20" t="s">
        <v>52</v>
      </c>
      <c r="AH170" s="14" t="s">
        <v>53</v>
      </c>
      <c r="AI170" s="21">
        <f t="shared" si="15"/>
        <v>35</v>
      </c>
      <c r="AJ170" s="17">
        <v>32</v>
      </c>
      <c r="AK170" s="22">
        <f t="shared" si="16"/>
        <v>0.91428571428571426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2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50</v>
      </c>
      <c r="AD171" s="19">
        <v>44451.036423611098</v>
      </c>
      <c r="AE171" s="14" t="s">
        <v>43</v>
      </c>
      <c r="AF171" s="14" t="s">
        <v>51</v>
      </c>
      <c r="AG171" s="20" t="s">
        <v>52</v>
      </c>
      <c r="AH171" s="14" t="s">
        <v>53</v>
      </c>
      <c r="AI171" s="21">
        <f t="shared" si="15"/>
        <v>13</v>
      </c>
      <c r="AJ171" s="17">
        <v>13</v>
      </c>
      <c r="AK171" s="22">
        <f t="shared" si="16"/>
        <v>1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4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50</v>
      </c>
      <c r="AD172" s="19">
        <v>44451.093599537002</v>
      </c>
      <c r="AE172" s="14" t="s">
        <v>43</v>
      </c>
      <c r="AF172" s="14" t="s">
        <v>51</v>
      </c>
      <c r="AG172" s="20" t="s">
        <v>52</v>
      </c>
      <c r="AH172" s="14" t="s">
        <v>53</v>
      </c>
      <c r="AI172" s="21">
        <f t="shared" si="15"/>
        <v>11</v>
      </c>
      <c r="AJ172" s="17">
        <v>7</v>
      </c>
      <c r="AK172" s="22">
        <f t="shared" si="16"/>
        <v>0.63636363636363635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50</v>
      </c>
      <c r="AD173" s="19">
        <v>44451.091168981497</v>
      </c>
      <c r="AE173" s="14" t="s">
        <v>43</v>
      </c>
      <c r="AF173" s="14" t="s">
        <v>51</v>
      </c>
      <c r="AG173" s="20" t="s">
        <v>52</v>
      </c>
      <c r="AH173" s="14" t="s">
        <v>53</v>
      </c>
      <c r="AI173" s="21">
        <f t="shared" si="15"/>
        <v>43</v>
      </c>
      <c r="AJ173" s="17">
        <v>16</v>
      </c>
      <c r="AK173" s="22">
        <f t="shared" si="16"/>
        <v>0.37209302325581395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50</v>
      </c>
      <c r="AD174" s="19">
        <v>44451.058321759301</v>
      </c>
      <c r="AE174" s="14" t="s">
        <v>43</v>
      </c>
      <c r="AF174" s="14" t="s">
        <v>51</v>
      </c>
      <c r="AG174" s="20" t="s">
        <v>52</v>
      </c>
      <c r="AH174" s="14" t="s">
        <v>53</v>
      </c>
      <c r="AI174" s="21">
        <f t="shared" si="15"/>
        <v>12</v>
      </c>
      <c r="AJ174" s="17">
        <v>10</v>
      </c>
      <c r="AK174" s="22">
        <f t="shared" si="16"/>
        <v>0.83333333333333337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50</v>
      </c>
      <c r="AD175" s="19">
        <v>44451.057407407403</v>
      </c>
      <c r="AE175" s="14" t="s">
        <v>43</v>
      </c>
      <c r="AF175" s="14" t="s">
        <v>51</v>
      </c>
      <c r="AG175" s="20" t="s">
        <v>52</v>
      </c>
      <c r="AH175" s="14" t="s">
        <v>53</v>
      </c>
      <c r="AI175" s="21">
        <f t="shared" si="15"/>
        <v>31</v>
      </c>
      <c r="AJ175" s="17">
        <v>31</v>
      </c>
      <c r="AK175" s="22">
        <f t="shared" si="16"/>
        <v>1</v>
      </c>
      <c r="AL175" s="17">
        <v>0</v>
      </c>
      <c r="AM175" s="23">
        <f t="shared" si="17"/>
        <v>0</v>
      </c>
      <c r="AN175" s="17">
        <v>1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50</v>
      </c>
      <c r="AD176" s="19">
        <v>44451.0769560185</v>
      </c>
      <c r="AE176" s="14" t="s">
        <v>43</v>
      </c>
      <c r="AF176" s="14" t="s">
        <v>51</v>
      </c>
      <c r="AG176" s="20" t="s">
        <v>52</v>
      </c>
      <c r="AH176" s="14" t="s">
        <v>53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50</v>
      </c>
      <c r="AD177" s="19">
        <v>44451.048252314802</v>
      </c>
      <c r="AE177" s="14" t="s">
        <v>43</v>
      </c>
      <c r="AF177" s="14" t="s">
        <v>51</v>
      </c>
      <c r="AG177" s="20" t="s">
        <v>52</v>
      </c>
      <c r="AH177" s="14" t="s">
        <v>53</v>
      </c>
      <c r="AI177" s="21">
        <f t="shared" si="15"/>
        <v>35</v>
      </c>
      <c r="AJ177" s="17">
        <v>11</v>
      </c>
      <c r="AK177" s="22">
        <f t="shared" si="16"/>
        <v>0.31428571428571428</v>
      </c>
      <c r="AL177" s="17">
        <v>0</v>
      </c>
      <c r="AM177" s="23">
        <f t="shared" si="17"/>
        <v>0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50</v>
      </c>
      <c r="AD178" s="19" t="s">
        <v>0</v>
      </c>
      <c r="AE178" s="14" t="s">
        <v>43</v>
      </c>
      <c r="AF178" s="14" t="s">
        <v>51</v>
      </c>
      <c r="AG178" s="20" t="s">
        <v>52</v>
      </c>
      <c r="AH178" s="14" t="s">
        <v>53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50</v>
      </c>
      <c r="AD179" s="19">
        <v>44451.076342592598</v>
      </c>
      <c r="AE179" s="14" t="s">
        <v>43</v>
      </c>
      <c r="AF179" s="14" t="s">
        <v>51</v>
      </c>
      <c r="AG179" s="20" t="s">
        <v>52</v>
      </c>
      <c r="AH179" s="14" t="s">
        <v>53</v>
      </c>
      <c r="AI179" s="21">
        <f t="shared" si="15"/>
        <v>50</v>
      </c>
      <c r="AJ179" s="17">
        <v>27</v>
      </c>
      <c r="AK179" s="22">
        <f t="shared" si="16"/>
        <v>0.54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1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50</v>
      </c>
      <c r="AD180" s="19">
        <v>44451.061620370398</v>
      </c>
      <c r="AE180" s="14" t="s">
        <v>43</v>
      </c>
      <c r="AF180" s="14" t="s">
        <v>51</v>
      </c>
      <c r="AG180" s="20" t="s">
        <v>52</v>
      </c>
      <c r="AH180" s="14" t="s">
        <v>53</v>
      </c>
      <c r="AI180" s="21">
        <f t="shared" si="15"/>
        <v>26</v>
      </c>
      <c r="AJ180" s="17">
        <v>22</v>
      </c>
      <c r="AK180" s="22">
        <f t="shared" si="16"/>
        <v>0.84615384615384615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>
        <v>0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50</v>
      </c>
      <c r="AD181" s="19" t="s">
        <v>0</v>
      </c>
      <c r="AE181" s="14" t="s">
        <v>43</v>
      </c>
      <c r="AF181" s="14" t="s">
        <v>51</v>
      </c>
      <c r="AG181" s="20" t="s">
        <v>52</v>
      </c>
      <c r="AH181" s="14" t="s">
        <v>53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50</v>
      </c>
      <c r="AD182" s="19">
        <v>44451.091423611098</v>
      </c>
      <c r="AE182" s="14" t="s">
        <v>43</v>
      </c>
      <c r="AF182" s="14" t="s">
        <v>51</v>
      </c>
      <c r="AG182" s="20" t="s">
        <v>52</v>
      </c>
      <c r="AH182" s="14" t="s">
        <v>53</v>
      </c>
      <c r="AI182" s="21">
        <f t="shared" si="15"/>
        <v>3</v>
      </c>
      <c r="AJ182" s="17">
        <v>1</v>
      </c>
      <c r="AK182" s="22">
        <f t="shared" si="16"/>
        <v>0.33333333333333331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50</v>
      </c>
      <c r="AD183" s="19">
        <v>44451.055162037002</v>
      </c>
      <c r="AE183" s="14" t="s">
        <v>43</v>
      </c>
      <c r="AF183" s="14" t="s">
        <v>51</v>
      </c>
      <c r="AG183" s="20" t="s">
        <v>52</v>
      </c>
      <c r="AH183" s="14" t="s">
        <v>53</v>
      </c>
      <c r="AI183" s="21">
        <f t="shared" si="15"/>
        <v>12</v>
      </c>
      <c r="AJ183" s="17">
        <v>13</v>
      </c>
      <c r="AK183" s="22">
        <f t="shared" si="16"/>
        <v>1.0833333333333333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50</v>
      </c>
      <c r="AD184" s="19">
        <v>44451.090763888897</v>
      </c>
      <c r="AE184" s="14" t="s">
        <v>43</v>
      </c>
      <c r="AF184" s="14" t="s">
        <v>51</v>
      </c>
      <c r="AG184" s="20" t="s">
        <v>52</v>
      </c>
      <c r="AH184" s="14" t="s">
        <v>53</v>
      </c>
      <c r="AI184" s="21">
        <f t="shared" si="15"/>
        <v>17</v>
      </c>
      <c r="AJ184" s="17">
        <v>10</v>
      </c>
      <c r="AK184" s="22">
        <f t="shared" si="16"/>
        <v>0.58823529411764708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50</v>
      </c>
      <c r="AD185" s="19">
        <v>44451.085729166698</v>
      </c>
      <c r="AE185" s="14" t="s">
        <v>43</v>
      </c>
      <c r="AF185" s="14" t="s">
        <v>51</v>
      </c>
      <c r="AG185" s="20" t="s">
        <v>52</v>
      </c>
      <c r="AH185" s="14" t="s">
        <v>53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50</v>
      </c>
      <c r="AD186" s="19">
        <v>44451.056145833303</v>
      </c>
      <c r="AE186" s="14" t="s">
        <v>43</v>
      </c>
      <c r="AF186" s="14" t="s">
        <v>51</v>
      </c>
      <c r="AG186" s="20" t="s">
        <v>52</v>
      </c>
      <c r="AH186" s="14" t="s">
        <v>53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50</v>
      </c>
      <c r="AD187" s="19">
        <v>44451.101087962998</v>
      </c>
      <c r="AE187" s="14" t="s">
        <v>43</v>
      </c>
      <c r="AF187" s="14" t="s">
        <v>51</v>
      </c>
      <c r="AG187" s="20" t="s">
        <v>52</v>
      </c>
      <c r="AH187" s="14" t="s">
        <v>53</v>
      </c>
      <c r="AI187" s="21">
        <f t="shared" si="15"/>
        <v>10</v>
      </c>
      <c r="AJ187" s="17">
        <v>6</v>
      </c>
      <c r="AK187" s="22">
        <f t="shared" si="16"/>
        <v>0.6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1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50</v>
      </c>
      <c r="AD188" s="19">
        <v>44451.093900462998</v>
      </c>
      <c r="AE188" s="14" t="s">
        <v>43</v>
      </c>
      <c r="AF188" s="14" t="s">
        <v>51</v>
      </c>
      <c r="AG188" s="20" t="s">
        <v>52</v>
      </c>
      <c r="AH188" s="14" t="s">
        <v>53</v>
      </c>
      <c r="AI188" s="21">
        <f t="shared" si="15"/>
        <v>9</v>
      </c>
      <c r="AJ188" s="17">
        <v>2</v>
      </c>
      <c r="AK188" s="22">
        <f t="shared" si="16"/>
        <v>0.22222222222222221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1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50</v>
      </c>
      <c r="AD189" s="19">
        <v>44451.066076388903</v>
      </c>
      <c r="AE189" s="14" t="s">
        <v>43</v>
      </c>
      <c r="AF189" s="14" t="s">
        <v>51</v>
      </c>
      <c r="AG189" s="20" t="s">
        <v>52</v>
      </c>
      <c r="AH189" s="14" t="s">
        <v>53</v>
      </c>
      <c r="AI189" s="21">
        <f t="shared" si="15"/>
        <v>3</v>
      </c>
      <c r="AJ189" s="17">
        <v>2</v>
      </c>
      <c r="AK189" s="22">
        <f t="shared" si="16"/>
        <v>0.66666666666666663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50</v>
      </c>
      <c r="AD190" s="19">
        <v>44451.079664351899</v>
      </c>
      <c r="AE190" s="14" t="s">
        <v>43</v>
      </c>
      <c r="AF190" s="14" t="s">
        <v>51</v>
      </c>
      <c r="AG190" s="20" t="s">
        <v>52</v>
      </c>
      <c r="AH190" s="14" t="s">
        <v>53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50</v>
      </c>
      <c r="AD191" s="19">
        <v>44451.078449074099</v>
      </c>
      <c r="AE191" s="14" t="s">
        <v>43</v>
      </c>
      <c r="AF191" s="14" t="s">
        <v>51</v>
      </c>
      <c r="AG191" s="20" t="s">
        <v>52</v>
      </c>
      <c r="AH191" s="14" t="s">
        <v>53</v>
      </c>
      <c r="AI191" s="21">
        <f t="shared" si="15"/>
        <v>59</v>
      </c>
      <c r="AJ191" s="17">
        <v>35</v>
      </c>
      <c r="AK191" s="22">
        <f t="shared" si="16"/>
        <v>0.59322033898305082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2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50</v>
      </c>
      <c r="AD192" s="19">
        <v>44451.096770833297</v>
      </c>
      <c r="AE192" s="14" t="s">
        <v>43</v>
      </c>
      <c r="AF192" s="14" t="s">
        <v>51</v>
      </c>
      <c r="AG192" s="20" t="s">
        <v>52</v>
      </c>
      <c r="AH192" s="14" t="s">
        <v>53</v>
      </c>
      <c r="AI192" s="21">
        <f t="shared" si="15"/>
        <v>20</v>
      </c>
      <c r="AJ192" s="17">
        <v>16</v>
      </c>
      <c r="AK192" s="22">
        <f t="shared" si="16"/>
        <v>0.8</v>
      </c>
      <c r="AL192" s="17">
        <v>0</v>
      </c>
      <c r="AM192" s="23">
        <f t="shared" si="17"/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50</v>
      </c>
      <c r="AD193" s="19">
        <v>44451.063518518502</v>
      </c>
      <c r="AE193" s="14" t="s">
        <v>43</v>
      </c>
      <c r="AF193" s="14" t="s">
        <v>51</v>
      </c>
      <c r="AG193" s="20" t="s">
        <v>52</v>
      </c>
      <c r="AH193" s="14" t="s">
        <v>53</v>
      </c>
      <c r="AI193" s="21">
        <f t="shared" si="15"/>
        <v>19</v>
      </c>
      <c r="AJ193" s="17">
        <v>15</v>
      </c>
      <c r="AK193" s="22">
        <f t="shared" si="16"/>
        <v>0.78947368421052633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50</v>
      </c>
      <c r="AD194" s="19">
        <v>44451.0601157407</v>
      </c>
      <c r="AE194" s="14" t="s">
        <v>43</v>
      </c>
      <c r="AF194" s="14" t="s">
        <v>51</v>
      </c>
      <c r="AG194" s="20" t="s">
        <v>52</v>
      </c>
      <c r="AH194" s="14" t="s">
        <v>53</v>
      </c>
      <c r="AI194" s="21">
        <f t="shared" ref="AI194:AI257" si="21">F194-AN194</f>
        <v>24</v>
      </c>
      <c r="AJ194" s="17">
        <v>14</v>
      </c>
      <c r="AK194" s="22">
        <f t="shared" ref="AK194:AK257" si="22">IF(AI194=0,"-",AJ194/AI194)</f>
        <v>0.58333333333333337</v>
      </c>
      <c r="AL194" s="17">
        <v>1</v>
      </c>
      <c r="AM194" s="23">
        <f t="shared" ref="AM194:AM257" si="23">IF(AL194=0,0,AL194/AI194)</f>
        <v>4.1666666666666664E-2</v>
      </c>
      <c r="AN194" s="17">
        <v>3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50</v>
      </c>
      <c r="AD195" s="19">
        <v>44451.085509259297</v>
      </c>
      <c r="AE195" s="14" t="s">
        <v>43</v>
      </c>
      <c r="AF195" s="14" t="s">
        <v>51</v>
      </c>
      <c r="AG195" s="20" t="s">
        <v>52</v>
      </c>
      <c r="AH195" s="14" t="s">
        <v>53</v>
      </c>
      <c r="AI195" s="21">
        <f t="shared" si="21"/>
        <v>9</v>
      </c>
      <c r="AJ195" s="17">
        <v>7</v>
      </c>
      <c r="AK195" s="22">
        <f t="shared" si="22"/>
        <v>0.77777777777777779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1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50</v>
      </c>
      <c r="AD196" s="19">
        <v>44451.052002314798</v>
      </c>
      <c r="AE196" s="14" t="s">
        <v>43</v>
      </c>
      <c r="AF196" s="14" t="s">
        <v>51</v>
      </c>
      <c r="AG196" s="20" t="s">
        <v>52</v>
      </c>
      <c r="AH196" s="14" t="s">
        <v>53</v>
      </c>
      <c r="AI196" s="21">
        <f t="shared" si="21"/>
        <v>32</v>
      </c>
      <c r="AJ196" s="17">
        <v>22</v>
      </c>
      <c r="AK196" s="22">
        <f t="shared" si="22"/>
        <v>0.6875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50</v>
      </c>
      <c r="AD197" s="19">
        <v>44451.079108796301</v>
      </c>
      <c r="AE197" s="14" t="s">
        <v>43</v>
      </c>
      <c r="AF197" s="14" t="s">
        <v>51</v>
      </c>
      <c r="AG197" s="20" t="s">
        <v>52</v>
      </c>
      <c r="AH197" s="14" t="s">
        <v>53</v>
      </c>
      <c r="AI197" s="21">
        <f t="shared" si="21"/>
        <v>28</v>
      </c>
      <c r="AJ197" s="17">
        <v>15</v>
      </c>
      <c r="AK197" s="22">
        <f t="shared" si="22"/>
        <v>0.5357142857142857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50</v>
      </c>
      <c r="AD198" s="19">
        <v>44451.083043981504</v>
      </c>
      <c r="AE198" s="14" t="s">
        <v>43</v>
      </c>
      <c r="AF198" s="14" t="s">
        <v>51</v>
      </c>
      <c r="AG198" s="20" t="s">
        <v>52</v>
      </c>
      <c r="AH198" s="14" t="s">
        <v>53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50</v>
      </c>
      <c r="AD199" s="19">
        <v>44451.050914351901</v>
      </c>
      <c r="AE199" s="14" t="s">
        <v>43</v>
      </c>
      <c r="AF199" s="14" t="s">
        <v>51</v>
      </c>
      <c r="AG199" s="20" t="s">
        <v>52</v>
      </c>
      <c r="AH199" s="14" t="s">
        <v>53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50</v>
      </c>
      <c r="AD200" s="19">
        <v>44451.089618055601</v>
      </c>
      <c r="AE200" s="14" t="s">
        <v>43</v>
      </c>
      <c r="AF200" s="14" t="s">
        <v>51</v>
      </c>
      <c r="AG200" s="20" t="s">
        <v>52</v>
      </c>
      <c r="AH200" s="14" t="s">
        <v>53</v>
      </c>
      <c r="AI200" s="21">
        <f t="shared" si="21"/>
        <v>26</v>
      </c>
      <c r="AJ200" s="17">
        <v>18</v>
      </c>
      <c r="AK200" s="22">
        <f t="shared" si="22"/>
        <v>0.69230769230769229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50</v>
      </c>
      <c r="AD201" s="19">
        <v>44451.095138888901</v>
      </c>
      <c r="AE201" s="14" t="s">
        <v>43</v>
      </c>
      <c r="AF201" s="14" t="s">
        <v>51</v>
      </c>
      <c r="AG201" s="20" t="s">
        <v>52</v>
      </c>
      <c r="AH201" s="14" t="s">
        <v>53</v>
      </c>
      <c r="AI201" s="21">
        <f t="shared" si="21"/>
        <v>17</v>
      </c>
      <c r="AJ201" s="17">
        <v>12</v>
      </c>
      <c r="AK201" s="22">
        <f t="shared" si="22"/>
        <v>0.70588235294117652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50</v>
      </c>
      <c r="AD202" s="19">
        <v>44451.063900462999</v>
      </c>
      <c r="AE202" s="14" t="s">
        <v>43</v>
      </c>
      <c r="AF202" s="14" t="s">
        <v>51</v>
      </c>
      <c r="AG202" s="20" t="s">
        <v>52</v>
      </c>
      <c r="AH202" s="14" t="s">
        <v>53</v>
      </c>
      <c r="AI202" s="21">
        <f t="shared" si="21"/>
        <v>14</v>
      </c>
      <c r="AJ202" s="17">
        <v>14</v>
      </c>
      <c r="AK202" s="22">
        <f t="shared" si="22"/>
        <v>1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50</v>
      </c>
      <c r="AD203" s="19">
        <v>44451.087812500002</v>
      </c>
      <c r="AE203" s="14" t="s">
        <v>43</v>
      </c>
      <c r="AF203" s="14" t="s">
        <v>51</v>
      </c>
      <c r="AG203" s="20" t="s">
        <v>52</v>
      </c>
      <c r="AH203" s="14" t="s">
        <v>53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50</v>
      </c>
      <c r="AD204" s="19">
        <v>44451.063148148103</v>
      </c>
      <c r="AE204" s="14" t="s">
        <v>43</v>
      </c>
      <c r="AF204" s="14" t="s">
        <v>51</v>
      </c>
      <c r="AG204" s="20" t="s">
        <v>52</v>
      </c>
      <c r="AH204" s="14" t="s">
        <v>53</v>
      </c>
      <c r="AI204" s="21">
        <f t="shared" si="21"/>
        <v>0</v>
      </c>
      <c r="AJ204" s="17">
        <v>0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50</v>
      </c>
      <c r="AD205" s="19" t="s">
        <v>0</v>
      </c>
      <c r="AE205" s="14" t="s">
        <v>43</v>
      </c>
      <c r="AF205" s="14" t="s">
        <v>51</v>
      </c>
      <c r="AG205" s="20" t="s">
        <v>52</v>
      </c>
      <c r="AH205" s="14" t="s">
        <v>53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50</v>
      </c>
      <c r="AD206" s="19" t="s">
        <v>0</v>
      </c>
      <c r="AE206" s="14" t="s">
        <v>43</v>
      </c>
      <c r="AF206" s="14" t="s">
        <v>51</v>
      </c>
      <c r="AG206" s="20" t="s">
        <v>52</v>
      </c>
      <c r="AH206" s="14" t="s">
        <v>53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50</v>
      </c>
      <c r="AD207" s="19">
        <v>44451.106273148202</v>
      </c>
      <c r="AE207" s="14" t="s">
        <v>43</v>
      </c>
      <c r="AF207" s="14" t="s">
        <v>51</v>
      </c>
      <c r="AG207" s="20" t="s">
        <v>52</v>
      </c>
      <c r="AH207" s="14" t="s">
        <v>53</v>
      </c>
      <c r="AI207" s="21">
        <f t="shared" si="21"/>
        <v>25</v>
      </c>
      <c r="AJ207" s="17">
        <v>27</v>
      </c>
      <c r="AK207" s="22">
        <f t="shared" si="22"/>
        <v>1.08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1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50</v>
      </c>
      <c r="AD208" s="19">
        <v>44451.016261574099</v>
      </c>
      <c r="AE208" s="14" t="s">
        <v>43</v>
      </c>
      <c r="AF208" s="14" t="s">
        <v>51</v>
      </c>
      <c r="AG208" s="20" t="s">
        <v>52</v>
      </c>
      <c r="AH208" s="14" t="s">
        <v>53</v>
      </c>
      <c r="AI208" s="21">
        <f t="shared" si="21"/>
        <v>40</v>
      </c>
      <c r="AJ208" s="17">
        <v>37</v>
      </c>
      <c r="AK208" s="22">
        <f t="shared" si="22"/>
        <v>0.92500000000000004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50</v>
      </c>
      <c r="AD209" s="19" t="s">
        <v>0</v>
      </c>
      <c r="AE209" s="14" t="s">
        <v>43</v>
      </c>
      <c r="AF209" s="14" t="s">
        <v>51</v>
      </c>
      <c r="AG209" s="20" t="s">
        <v>52</v>
      </c>
      <c r="AH209" s="14" t="s">
        <v>53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50</v>
      </c>
      <c r="AD210" s="19">
        <v>44451.020925925899</v>
      </c>
      <c r="AE210" s="14" t="s">
        <v>43</v>
      </c>
      <c r="AF210" s="14" t="s">
        <v>51</v>
      </c>
      <c r="AG210" s="20" t="s">
        <v>52</v>
      </c>
      <c r="AH210" s="14" t="s">
        <v>53</v>
      </c>
      <c r="AI210" s="21">
        <f t="shared" si="21"/>
        <v>30</v>
      </c>
      <c r="AJ210" s="17">
        <v>16</v>
      </c>
      <c r="AK210" s="22">
        <f t="shared" si="22"/>
        <v>0.53333333333333333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50</v>
      </c>
      <c r="AD211" s="19" t="s">
        <v>0</v>
      </c>
      <c r="AE211" s="14" t="s">
        <v>43</v>
      </c>
      <c r="AF211" s="14" t="s">
        <v>51</v>
      </c>
      <c r="AG211" s="20" t="s">
        <v>52</v>
      </c>
      <c r="AH211" s="14" t="s">
        <v>53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50</v>
      </c>
      <c r="AD212" s="19" t="s">
        <v>0</v>
      </c>
      <c r="AE212" s="14" t="s">
        <v>43</v>
      </c>
      <c r="AF212" s="14" t="s">
        <v>51</v>
      </c>
      <c r="AG212" s="20" t="s">
        <v>52</v>
      </c>
      <c r="AH212" s="14" t="s">
        <v>53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50</v>
      </c>
      <c r="AD213" s="19" t="s">
        <v>0</v>
      </c>
      <c r="AE213" s="14" t="s">
        <v>43</v>
      </c>
      <c r="AF213" s="14" t="s">
        <v>51</v>
      </c>
      <c r="AG213" s="20" t="s">
        <v>52</v>
      </c>
      <c r="AH213" s="14" t="s">
        <v>53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50</v>
      </c>
      <c r="AD214" s="19">
        <v>44451.017210648097</v>
      </c>
      <c r="AE214" s="14" t="s">
        <v>43</v>
      </c>
      <c r="AF214" s="14" t="s">
        <v>51</v>
      </c>
      <c r="AG214" s="20" t="s">
        <v>52</v>
      </c>
      <c r="AH214" s="14" t="s">
        <v>53</v>
      </c>
      <c r="AI214" s="21">
        <f t="shared" si="21"/>
        <v>8</v>
      </c>
      <c r="AJ214" s="17">
        <v>3</v>
      </c>
      <c r="AK214" s="22">
        <f t="shared" si="22"/>
        <v>0.375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50</v>
      </c>
      <c r="AD215" s="19" t="s">
        <v>0</v>
      </c>
      <c r="AE215" s="14" t="s">
        <v>43</v>
      </c>
      <c r="AF215" s="14" t="s">
        <v>51</v>
      </c>
      <c r="AG215" s="20" t="s">
        <v>52</v>
      </c>
      <c r="AH215" s="14" t="s">
        <v>53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50</v>
      </c>
      <c r="AD216" s="19">
        <v>44451.107523148101</v>
      </c>
      <c r="AE216" s="14" t="s">
        <v>43</v>
      </c>
      <c r="AF216" s="14" t="s">
        <v>51</v>
      </c>
      <c r="AG216" s="20" t="s">
        <v>52</v>
      </c>
      <c r="AH216" s="14" t="s">
        <v>53</v>
      </c>
      <c r="AI216" s="21">
        <f t="shared" si="21"/>
        <v>14</v>
      </c>
      <c r="AJ216" s="17">
        <v>0</v>
      </c>
      <c r="AK216" s="22">
        <f t="shared" si="22"/>
        <v>0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50</v>
      </c>
      <c r="AD217" s="19">
        <v>44451.098773148202</v>
      </c>
      <c r="AE217" s="14" t="s">
        <v>43</v>
      </c>
      <c r="AF217" s="14" t="s">
        <v>51</v>
      </c>
      <c r="AG217" s="20" t="s">
        <v>52</v>
      </c>
      <c r="AH217" s="14" t="s">
        <v>53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50</v>
      </c>
      <c r="AD218" s="19">
        <v>0</v>
      </c>
      <c r="AE218" s="14" t="s">
        <v>43</v>
      </c>
      <c r="AF218" s="14" t="s">
        <v>51</v>
      </c>
      <c r="AG218" s="20" t="s">
        <v>52</v>
      </c>
      <c r="AH218" s="14" t="s">
        <v>53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50</v>
      </c>
      <c r="AD219" s="19" t="s">
        <v>0</v>
      </c>
      <c r="AE219" s="14" t="s">
        <v>43</v>
      </c>
      <c r="AF219" s="14" t="s">
        <v>51</v>
      </c>
      <c r="AG219" s="20" t="s">
        <v>52</v>
      </c>
      <c r="AH219" s="14" t="s">
        <v>53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50</v>
      </c>
      <c r="AD220" s="19" t="s">
        <v>0</v>
      </c>
      <c r="AE220" s="14" t="s">
        <v>43</v>
      </c>
      <c r="AF220" s="14" t="s">
        <v>51</v>
      </c>
      <c r="AG220" s="20" t="s">
        <v>52</v>
      </c>
      <c r="AH220" s="14" t="s">
        <v>53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50</v>
      </c>
      <c r="AD221" s="19">
        <v>44451.024236111101</v>
      </c>
      <c r="AE221" s="14" t="s">
        <v>43</v>
      </c>
      <c r="AF221" s="14" t="s">
        <v>51</v>
      </c>
      <c r="AG221" s="20" t="s">
        <v>52</v>
      </c>
      <c r="AH221" s="14" t="s">
        <v>53</v>
      </c>
      <c r="AI221" s="21">
        <f t="shared" si="21"/>
        <v>4</v>
      </c>
      <c r="AJ221" s="17">
        <v>5</v>
      </c>
      <c r="AK221" s="22">
        <f t="shared" si="22"/>
        <v>1.25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50</v>
      </c>
      <c r="AD222" s="19" t="s">
        <v>0</v>
      </c>
      <c r="AE222" s="14" t="s">
        <v>43</v>
      </c>
      <c r="AF222" s="14" t="s">
        <v>51</v>
      </c>
      <c r="AG222" s="20" t="s">
        <v>52</v>
      </c>
      <c r="AH222" s="14" t="s">
        <v>53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50</v>
      </c>
      <c r="AD223" s="19">
        <v>44451.007337962998</v>
      </c>
      <c r="AE223" s="14" t="s">
        <v>43</v>
      </c>
      <c r="AF223" s="14" t="s">
        <v>51</v>
      </c>
      <c r="AG223" s="20" t="s">
        <v>52</v>
      </c>
      <c r="AH223" s="14" t="s">
        <v>53</v>
      </c>
      <c r="AI223" s="21">
        <f t="shared" si="21"/>
        <v>16</v>
      </c>
      <c r="AJ223" s="17">
        <v>6</v>
      </c>
      <c r="AK223" s="22">
        <f t="shared" si="22"/>
        <v>0.375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50</v>
      </c>
      <c r="AD224" s="19">
        <v>44451.110150462999</v>
      </c>
      <c r="AE224" s="14" t="s">
        <v>43</v>
      </c>
      <c r="AF224" s="14" t="s">
        <v>51</v>
      </c>
      <c r="AG224" s="20" t="s">
        <v>52</v>
      </c>
      <c r="AH224" s="14" t="s">
        <v>53</v>
      </c>
      <c r="AI224" s="21">
        <f t="shared" si="21"/>
        <v>15</v>
      </c>
      <c r="AJ224" s="17">
        <v>16</v>
      </c>
      <c r="AK224" s="22">
        <f t="shared" si="22"/>
        <v>1.0666666666666667</v>
      </c>
      <c r="AL224" s="17">
        <v>0</v>
      </c>
      <c r="AM224" s="23">
        <f t="shared" si="23"/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50</v>
      </c>
      <c r="AD225" s="19">
        <v>44451.014201388898</v>
      </c>
      <c r="AE225" s="14" t="s">
        <v>43</v>
      </c>
      <c r="AF225" s="14" t="s">
        <v>51</v>
      </c>
      <c r="AG225" s="20" t="s">
        <v>52</v>
      </c>
      <c r="AH225" s="14" t="s">
        <v>53</v>
      </c>
      <c r="AI225" s="21">
        <f t="shared" si="21"/>
        <v>18</v>
      </c>
      <c r="AJ225" s="17">
        <v>4</v>
      </c>
      <c r="AK225" s="22">
        <f t="shared" si="22"/>
        <v>0.22222222222222221</v>
      </c>
      <c r="AL225" s="17">
        <v>0</v>
      </c>
      <c r="AM225" s="23">
        <f t="shared" si="23"/>
        <v>0</v>
      </c>
      <c r="AN225" s="17">
        <v>1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50</v>
      </c>
      <c r="AD226" s="19">
        <v>44451.018923611096</v>
      </c>
      <c r="AE226" s="14" t="s">
        <v>43</v>
      </c>
      <c r="AF226" s="14" t="s">
        <v>51</v>
      </c>
      <c r="AG226" s="20" t="s">
        <v>52</v>
      </c>
      <c r="AH226" s="14" t="s">
        <v>53</v>
      </c>
      <c r="AI226" s="21">
        <f t="shared" si="21"/>
        <v>27</v>
      </c>
      <c r="AJ226" s="17">
        <v>21</v>
      </c>
      <c r="AK226" s="22">
        <f t="shared" si="22"/>
        <v>0.77777777777777779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50</v>
      </c>
      <c r="AD227" s="19">
        <v>44451.110752314802</v>
      </c>
      <c r="AE227" s="14" t="s">
        <v>43</v>
      </c>
      <c r="AF227" s="14" t="s">
        <v>51</v>
      </c>
      <c r="AG227" s="20" t="s">
        <v>52</v>
      </c>
      <c r="AH227" s="14" t="s">
        <v>53</v>
      </c>
      <c r="AI227" s="21">
        <f t="shared" si="21"/>
        <v>24</v>
      </c>
      <c r="AJ227" s="17">
        <v>15</v>
      </c>
      <c r="AK227" s="22">
        <f t="shared" si="22"/>
        <v>0.625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1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50</v>
      </c>
      <c r="AD228" s="19">
        <v>44451.107372685197</v>
      </c>
      <c r="AE228" s="14" t="s">
        <v>43</v>
      </c>
      <c r="AF228" s="14" t="s">
        <v>51</v>
      </c>
      <c r="AG228" s="20" t="s">
        <v>52</v>
      </c>
      <c r="AH228" s="14" t="s">
        <v>53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50</v>
      </c>
      <c r="AD229" s="19">
        <v>44451.016828703701</v>
      </c>
      <c r="AE229" s="14" t="s">
        <v>43</v>
      </c>
      <c r="AF229" s="14" t="s">
        <v>51</v>
      </c>
      <c r="AG229" s="20" t="s">
        <v>52</v>
      </c>
      <c r="AH229" s="14" t="s">
        <v>53</v>
      </c>
      <c r="AI229" s="21">
        <f t="shared" si="21"/>
        <v>12</v>
      </c>
      <c r="AJ229" s="17">
        <v>4</v>
      </c>
      <c r="AK229" s="22">
        <f t="shared" si="22"/>
        <v>0.33333333333333331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50</v>
      </c>
      <c r="AD230" s="19">
        <v>44451.013275463003</v>
      </c>
      <c r="AE230" s="14" t="s">
        <v>43</v>
      </c>
      <c r="AF230" s="14" t="s">
        <v>51</v>
      </c>
      <c r="AG230" s="20" t="s">
        <v>52</v>
      </c>
      <c r="AH230" s="14" t="s">
        <v>53</v>
      </c>
      <c r="AI230" s="21">
        <f t="shared" si="21"/>
        <v>38</v>
      </c>
      <c r="AJ230" s="17">
        <v>9</v>
      </c>
      <c r="AK230" s="22">
        <f t="shared" si="22"/>
        <v>0.23684210526315788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50</v>
      </c>
      <c r="AD231" s="19">
        <v>44451.019189814797</v>
      </c>
      <c r="AE231" s="14" t="s">
        <v>43</v>
      </c>
      <c r="AF231" s="14" t="s">
        <v>51</v>
      </c>
      <c r="AG231" s="20" t="s">
        <v>52</v>
      </c>
      <c r="AH231" s="14" t="s">
        <v>53</v>
      </c>
      <c r="AI231" s="21">
        <f t="shared" si="21"/>
        <v>19</v>
      </c>
      <c r="AJ231" s="17">
        <v>10</v>
      </c>
      <c r="AK231" s="22">
        <f t="shared" si="22"/>
        <v>0.52631578947368418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50</v>
      </c>
      <c r="AD232" s="19">
        <v>44451.010532407403</v>
      </c>
      <c r="AE232" s="14" t="s">
        <v>43</v>
      </c>
      <c r="AF232" s="14" t="s">
        <v>51</v>
      </c>
      <c r="AG232" s="20" t="s">
        <v>52</v>
      </c>
      <c r="AH232" s="14" t="s">
        <v>53</v>
      </c>
      <c r="AI232" s="21">
        <f t="shared" si="21"/>
        <v>8</v>
      </c>
      <c r="AJ232" s="17">
        <v>7</v>
      </c>
      <c r="AK232" s="22">
        <f t="shared" si="22"/>
        <v>0.875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50</v>
      </c>
      <c r="AD233" s="19" t="s">
        <v>0</v>
      </c>
      <c r="AE233" s="14" t="s">
        <v>43</v>
      </c>
      <c r="AF233" s="14" t="s">
        <v>51</v>
      </c>
      <c r="AG233" s="20" t="s">
        <v>52</v>
      </c>
      <c r="AH233" s="14" t="s">
        <v>53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50</v>
      </c>
      <c r="AD234" s="19">
        <v>44451.074039351901</v>
      </c>
      <c r="AE234" s="14" t="s">
        <v>43</v>
      </c>
      <c r="AF234" s="14" t="s">
        <v>51</v>
      </c>
      <c r="AG234" s="20" t="s">
        <v>52</v>
      </c>
      <c r="AH234" s="14" t="s">
        <v>53</v>
      </c>
      <c r="AI234" s="21">
        <f t="shared" si="21"/>
        <v>4</v>
      </c>
      <c r="AJ234" s="17">
        <v>5</v>
      </c>
      <c r="AK234" s="22">
        <f t="shared" si="22"/>
        <v>1.25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50</v>
      </c>
      <c r="AD235" s="19">
        <v>44451.004687499997</v>
      </c>
      <c r="AE235" s="14" t="s">
        <v>43</v>
      </c>
      <c r="AF235" s="14" t="s">
        <v>51</v>
      </c>
      <c r="AG235" s="20" t="s">
        <v>52</v>
      </c>
      <c r="AH235" s="14" t="s">
        <v>53</v>
      </c>
      <c r="AI235" s="21">
        <f t="shared" si="21"/>
        <v>16</v>
      </c>
      <c r="AJ235" s="17">
        <v>7</v>
      </c>
      <c r="AK235" s="22">
        <f t="shared" si="22"/>
        <v>0.4375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50</v>
      </c>
      <c r="AD236" s="19">
        <v>44451.019976851901</v>
      </c>
      <c r="AE236" s="14" t="s">
        <v>43</v>
      </c>
      <c r="AF236" s="14" t="s">
        <v>51</v>
      </c>
      <c r="AG236" s="20" t="s">
        <v>52</v>
      </c>
      <c r="AH236" s="14" t="s">
        <v>53</v>
      </c>
      <c r="AI236" s="21">
        <f t="shared" si="21"/>
        <v>17</v>
      </c>
      <c r="AJ236" s="17">
        <v>12</v>
      </c>
      <c r="AK236" s="22">
        <f t="shared" si="22"/>
        <v>0.70588235294117652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50</v>
      </c>
      <c r="AD237" s="19" t="s">
        <v>0</v>
      </c>
      <c r="AE237" s="14" t="s">
        <v>43</v>
      </c>
      <c r="AF237" s="14" t="s">
        <v>51</v>
      </c>
      <c r="AG237" s="20" t="s">
        <v>52</v>
      </c>
      <c r="AH237" s="14" t="s">
        <v>53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50</v>
      </c>
      <c r="AD238" s="19" t="s">
        <v>0</v>
      </c>
      <c r="AE238" s="14" t="s">
        <v>43</v>
      </c>
      <c r="AF238" s="14" t="s">
        <v>51</v>
      </c>
      <c r="AG238" s="20" t="s">
        <v>52</v>
      </c>
      <c r="AH238" s="14" t="s">
        <v>53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50</v>
      </c>
      <c r="AD239" s="19">
        <v>44450.916111111103</v>
      </c>
      <c r="AE239" s="14" t="s">
        <v>43</v>
      </c>
      <c r="AF239" s="14" t="s">
        <v>51</v>
      </c>
      <c r="AG239" s="20" t="s">
        <v>52</v>
      </c>
      <c r="AH239" s="14" t="s">
        <v>53</v>
      </c>
      <c r="AI239" s="21">
        <f t="shared" si="21"/>
        <v>14</v>
      </c>
      <c r="AJ239" s="17">
        <v>10</v>
      </c>
      <c r="AK239" s="22">
        <f t="shared" si="22"/>
        <v>0.7142857142857143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0</v>
      </c>
      <c r="AS239" s="17">
        <v>2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50</v>
      </c>
      <c r="AD240" s="19">
        <v>44450.917372685202</v>
      </c>
      <c r="AE240" s="14" t="s">
        <v>43</v>
      </c>
      <c r="AF240" s="14" t="s">
        <v>51</v>
      </c>
      <c r="AG240" s="20" t="s">
        <v>52</v>
      </c>
      <c r="AH240" s="14" t="s">
        <v>53</v>
      </c>
      <c r="AI240" s="21">
        <f t="shared" si="21"/>
        <v>6</v>
      </c>
      <c r="AJ240" s="17">
        <v>4</v>
      </c>
      <c r="AK240" s="22">
        <f t="shared" si="22"/>
        <v>0.66666666666666663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50</v>
      </c>
      <c r="AD241" s="19">
        <v>44450.936087962997</v>
      </c>
      <c r="AE241" s="14" t="s">
        <v>43</v>
      </c>
      <c r="AF241" s="14" t="s">
        <v>51</v>
      </c>
      <c r="AG241" s="20" t="s">
        <v>52</v>
      </c>
      <c r="AH241" s="14" t="s">
        <v>53</v>
      </c>
      <c r="AI241" s="21">
        <f t="shared" si="21"/>
        <v>21</v>
      </c>
      <c r="AJ241" s="17">
        <v>19</v>
      </c>
      <c r="AK241" s="22">
        <f t="shared" si="22"/>
        <v>0.90476190476190477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50</v>
      </c>
      <c r="AD242" s="19">
        <v>44450.918263888903</v>
      </c>
      <c r="AE242" s="14" t="s">
        <v>43</v>
      </c>
      <c r="AF242" s="14" t="s">
        <v>51</v>
      </c>
      <c r="AG242" s="20" t="s">
        <v>52</v>
      </c>
      <c r="AH242" s="14" t="s">
        <v>53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50</v>
      </c>
      <c r="AD243" s="19" t="s">
        <v>0</v>
      </c>
      <c r="AE243" s="14" t="s">
        <v>43</v>
      </c>
      <c r="AF243" s="14" t="s">
        <v>51</v>
      </c>
      <c r="AG243" s="20" t="s">
        <v>52</v>
      </c>
      <c r="AH243" s="14" t="s">
        <v>53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50</v>
      </c>
      <c r="AD244" s="19" t="s">
        <v>0</v>
      </c>
      <c r="AE244" s="14" t="s">
        <v>43</v>
      </c>
      <c r="AF244" s="14" t="s">
        <v>51</v>
      </c>
      <c r="AG244" s="20" t="s">
        <v>52</v>
      </c>
      <c r="AH244" s="14" t="s">
        <v>53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50</v>
      </c>
      <c r="AD245" s="19" t="s">
        <v>0</v>
      </c>
      <c r="AE245" s="14" t="s">
        <v>43</v>
      </c>
      <c r="AF245" s="14" t="s">
        <v>51</v>
      </c>
      <c r="AG245" s="20" t="s">
        <v>52</v>
      </c>
      <c r="AH245" s="14" t="s">
        <v>53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50</v>
      </c>
      <c r="AD246" s="19">
        <v>44450.9227314815</v>
      </c>
      <c r="AE246" s="14" t="s">
        <v>43</v>
      </c>
      <c r="AF246" s="14" t="s">
        <v>51</v>
      </c>
      <c r="AG246" s="20" t="s">
        <v>52</v>
      </c>
      <c r="AH246" s="14" t="s">
        <v>53</v>
      </c>
      <c r="AI246" s="21">
        <f t="shared" si="21"/>
        <v>4</v>
      </c>
      <c r="AJ246" s="17">
        <v>4</v>
      </c>
      <c r="AK246" s="22">
        <f t="shared" si="22"/>
        <v>1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50</v>
      </c>
      <c r="AD247" s="19">
        <v>44450.940891203703</v>
      </c>
      <c r="AE247" s="14" t="s">
        <v>43</v>
      </c>
      <c r="AF247" s="14" t="s">
        <v>51</v>
      </c>
      <c r="AG247" s="20" t="s">
        <v>52</v>
      </c>
      <c r="AH247" s="14" t="s">
        <v>53</v>
      </c>
      <c r="AI247" s="21">
        <f t="shared" si="21"/>
        <v>28</v>
      </c>
      <c r="AJ247" s="17">
        <v>28</v>
      </c>
      <c r="AK247" s="22">
        <f t="shared" si="22"/>
        <v>1</v>
      </c>
      <c r="AL247" s="17">
        <v>1</v>
      </c>
      <c r="AM247" s="23">
        <f t="shared" si="23"/>
        <v>3.5714285714285712E-2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50</v>
      </c>
      <c r="AD248" s="19">
        <v>44450.919606481497</v>
      </c>
      <c r="AE248" s="14" t="s">
        <v>43</v>
      </c>
      <c r="AF248" s="14" t="s">
        <v>51</v>
      </c>
      <c r="AG248" s="20" t="s">
        <v>52</v>
      </c>
      <c r="AH248" s="14" t="s">
        <v>53</v>
      </c>
      <c r="AI248" s="21">
        <f t="shared" si="21"/>
        <v>12</v>
      </c>
      <c r="AJ248" s="17">
        <v>11</v>
      </c>
      <c r="AK248" s="22">
        <f t="shared" si="22"/>
        <v>0.91666666666666663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50</v>
      </c>
      <c r="AD249" s="19">
        <v>44450.918981481504</v>
      </c>
      <c r="AE249" s="14" t="s">
        <v>43</v>
      </c>
      <c r="AF249" s="14" t="s">
        <v>51</v>
      </c>
      <c r="AG249" s="20" t="s">
        <v>52</v>
      </c>
      <c r="AH249" s="14" t="s">
        <v>53</v>
      </c>
      <c r="AI249" s="21">
        <f t="shared" si="21"/>
        <v>16</v>
      </c>
      <c r="AJ249" s="17">
        <v>6</v>
      </c>
      <c r="AK249" s="22">
        <f t="shared" si="22"/>
        <v>0.375</v>
      </c>
      <c r="AL249" s="17">
        <v>0</v>
      </c>
      <c r="AM249" s="23">
        <f t="shared" si="23"/>
        <v>0</v>
      </c>
      <c r="AN249" s="17">
        <v>0</v>
      </c>
      <c r="AO249" s="17">
        <v>1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50</v>
      </c>
      <c r="AD250" s="19" t="s">
        <v>0</v>
      </c>
      <c r="AE250" s="14" t="s">
        <v>43</v>
      </c>
      <c r="AF250" s="14" t="s">
        <v>51</v>
      </c>
      <c r="AG250" s="20" t="s">
        <v>52</v>
      </c>
      <c r="AH250" s="14" t="s">
        <v>53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50</v>
      </c>
      <c r="AD251" s="19">
        <v>44450.946354166699</v>
      </c>
      <c r="AE251" s="14" t="s">
        <v>43</v>
      </c>
      <c r="AF251" s="14" t="s">
        <v>51</v>
      </c>
      <c r="AG251" s="20" t="s">
        <v>52</v>
      </c>
      <c r="AH251" s="14" t="s">
        <v>53</v>
      </c>
      <c r="AI251" s="21">
        <f t="shared" si="21"/>
        <v>9</v>
      </c>
      <c r="AJ251" s="17">
        <v>9</v>
      </c>
      <c r="AK251" s="22">
        <f t="shared" si="22"/>
        <v>1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50</v>
      </c>
      <c r="AD252" s="19">
        <v>44450.917800925898</v>
      </c>
      <c r="AE252" s="14" t="s">
        <v>43</v>
      </c>
      <c r="AF252" s="14" t="s">
        <v>51</v>
      </c>
      <c r="AG252" s="20" t="s">
        <v>52</v>
      </c>
      <c r="AH252" s="14" t="s">
        <v>53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50</v>
      </c>
      <c r="AD253" s="19">
        <v>44450.917141203703</v>
      </c>
      <c r="AE253" s="14" t="s">
        <v>43</v>
      </c>
      <c r="AF253" s="14" t="s">
        <v>51</v>
      </c>
      <c r="AG253" s="20" t="s">
        <v>52</v>
      </c>
      <c r="AH253" s="14" t="s">
        <v>53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50</v>
      </c>
      <c r="AD254" s="19" t="s">
        <v>0</v>
      </c>
      <c r="AE254" s="14" t="s">
        <v>43</v>
      </c>
      <c r="AF254" s="14" t="s">
        <v>51</v>
      </c>
      <c r="AG254" s="20" t="s">
        <v>52</v>
      </c>
      <c r="AH254" s="14" t="s">
        <v>53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50</v>
      </c>
      <c r="AD255" s="19" t="s">
        <v>0</v>
      </c>
      <c r="AE255" s="14" t="s">
        <v>43</v>
      </c>
      <c r="AF255" s="14" t="s">
        <v>51</v>
      </c>
      <c r="AG255" s="20" t="s">
        <v>52</v>
      </c>
      <c r="AH255" s="14" t="s">
        <v>53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50</v>
      </c>
      <c r="AD256" s="19">
        <v>44450.923379629603</v>
      </c>
      <c r="AE256" s="14" t="s">
        <v>43</v>
      </c>
      <c r="AF256" s="14" t="s">
        <v>51</v>
      </c>
      <c r="AG256" s="20" t="s">
        <v>52</v>
      </c>
      <c r="AH256" s="14" t="s">
        <v>53</v>
      </c>
      <c r="AI256" s="21">
        <f t="shared" si="21"/>
        <v>8</v>
      </c>
      <c r="AJ256" s="17">
        <v>4</v>
      </c>
      <c r="AK256" s="22">
        <f t="shared" si="22"/>
        <v>0.5</v>
      </c>
      <c r="AL256" s="17">
        <v>0</v>
      </c>
      <c r="AM256" s="23">
        <f t="shared" si="23"/>
        <v>0</v>
      </c>
      <c r="AN256" s="17">
        <v>4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 t="s">
        <v>179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50</v>
      </c>
      <c r="AD257" s="19">
        <v>44450.924895833297</v>
      </c>
      <c r="AE257" s="14" t="s">
        <v>43</v>
      </c>
      <c r="AF257" s="14" t="s">
        <v>51</v>
      </c>
      <c r="AG257" s="20" t="s">
        <v>52</v>
      </c>
      <c r="AH257" s="14" t="s">
        <v>53</v>
      </c>
      <c r="AI257" s="21">
        <f t="shared" si="21"/>
        <v>5</v>
      </c>
      <c r="AJ257" s="17">
        <v>1</v>
      </c>
      <c r="AK257" s="22">
        <f t="shared" si="22"/>
        <v>0.2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50</v>
      </c>
      <c r="AD258" s="19">
        <v>44451.034733796303</v>
      </c>
      <c r="AE258" s="14" t="s">
        <v>43</v>
      </c>
      <c r="AF258" s="14" t="s">
        <v>51</v>
      </c>
      <c r="AG258" s="20" t="s">
        <v>52</v>
      </c>
      <c r="AH258" s="14" t="s">
        <v>53</v>
      </c>
      <c r="AI258" s="21">
        <f t="shared" ref="AI258:AI321" si="27">F258-AN258</f>
        <v>62</v>
      </c>
      <c r="AJ258" s="17">
        <v>55</v>
      </c>
      <c r="AK258" s="22">
        <f t="shared" ref="AK258:AK321" si="28">IF(AI258=0,"-",AJ258/AI258)</f>
        <v>0.88709677419354838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50</v>
      </c>
      <c r="AD259" s="19">
        <v>44450.8983912037</v>
      </c>
      <c r="AE259" s="14" t="s">
        <v>43</v>
      </c>
      <c r="AF259" s="14" t="s">
        <v>51</v>
      </c>
      <c r="AG259" s="20" t="s">
        <v>52</v>
      </c>
      <c r="AH259" s="14" t="s">
        <v>53</v>
      </c>
      <c r="AI259" s="21">
        <f t="shared" si="27"/>
        <v>7</v>
      </c>
      <c r="AJ259" s="17">
        <v>3</v>
      </c>
      <c r="AK259" s="22">
        <f t="shared" si="28"/>
        <v>0.42857142857142855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50</v>
      </c>
      <c r="AD260" s="19" t="s">
        <v>0</v>
      </c>
      <c r="AE260" s="14" t="s">
        <v>43</v>
      </c>
      <c r="AF260" s="14" t="s">
        <v>51</v>
      </c>
      <c r="AG260" s="20" t="s">
        <v>52</v>
      </c>
      <c r="AH260" s="14" t="s">
        <v>53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50</v>
      </c>
      <c r="AD261" s="19">
        <v>44451.006585648101</v>
      </c>
      <c r="AE261" s="14" t="s">
        <v>43</v>
      </c>
      <c r="AF261" s="14" t="s">
        <v>51</v>
      </c>
      <c r="AG261" s="20" t="s">
        <v>52</v>
      </c>
      <c r="AH261" s="14" t="s">
        <v>53</v>
      </c>
      <c r="AI261" s="21">
        <f t="shared" si="27"/>
        <v>13</v>
      </c>
      <c r="AJ261" s="17">
        <v>11</v>
      </c>
      <c r="AK261" s="22">
        <f t="shared" si="28"/>
        <v>0.84615384615384615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50</v>
      </c>
      <c r="AD262" s="19">
        <v>44450.965590277803</v>
      </c>
      <c r="AE262" s="14" t="s">
        <v>43</v>
      </c>
      <c r="AF262" s="14" t="s">
        <v>51</v>
      </c>
      <c r="AG262" s="20" t="s">
        <v>52</v>
      </c>
      <c r="AH262" s="14" t="s">
        <v>53</v>
      </c>
      <c r="AI262" s="21">
        <f t="shared" si="27"/>
        <v>61</v>
      </c>
      <c r="AJ262" s="17">
        <v>43</v>
      </c>
      <c r="AK262" s="22">
        <f t="shared" si="28"/>
        <v>0.70491803278688525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50</v>
      </c>
      <c r="AD263" s="19">
        <v>44450.966134259303</v>
      </c>
      <c r="AE263" s="14" t="s">
        <v>43</v>
      </c>
      <c r="AF263" s="14" t="s">
        <v>51</v>
      </c>
      <c r="AG263" s="20" t="s">
        <v>52</v>
      </c>
      <c r="AH263" s="14" t="s">
        <v>53</v>
      </c>
      <c r="AI263" s="21">
        <f t="shared" si="27"/>
        <v>9</v>
      </c>
      <c r="AJ263" s="17">
        <v>4</v>
      </c>
      <c r="AK263" s="22">
        <f t="shared" si="28"/>
        <v>0.44444444444444442</v>
      </c>
      <c r="AL263" s="17">
        <v>0</v>
      </c>
      <c r="AM263" s="23">
        <f t="shared" si="29"/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50</v>
      </c>
      <c r="AD264" s="19">
        <v>44451.069513888899</v>
      </c>
      <c r="AE264" s="14" t="s">
        <v>43</v>
      </c>
      <c r="AF264" s="14" t="s">
        <v>51</v>
      </c>
      <c r="AG264" s="20" t="s">
        <v>52</v>
      </c>
      <c r="AH264" s="14" t="s">
        <v>53</v>
      </c>
      <c r="AI264" s="21">
        <f t="shared" si="27"/>
        <v>22</v>
      </c>
      <c r="AJ264" s="17">
        <v>19</v>
      </c>
      <c r="AK264" s="22">
        <f t="shared" si="28"/>
        <v>0.86363636363636365</v>
      </c>
      <c r="AL264" s="17">
        <v>0</v>
      </c>
      <c r="AM264" s="23">
        <f t="shared" si="29"/>
        <v>0</v>
      </c>
      <c r="AN264" s="17">
        <v>2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50</v>
      </c>
      <c r="AD265" s="19" t="s">
        <v>0</v>
      </c>
      <c r="AE265" s="14" t="s">
        <v>43</v>
      </c>
      <c r="AF265" s="14" t="s">
        <v>51</v>
      </c>
      <c r="AG265" s="20" t="s">
        <v>52</v>
      </c>
      <c r="AH265" s="14" t="s">
        <v>53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50</v>
      </c>
      <c r="AD266" s="19">
        <v>44451.068206018499</v>
      </c>
      <c r="AE266" s="14" t="s">
        <v>43</v>
      </c>
      <c r="AF266" s="14" t="s">
        <v>51</v>
      </c>
      <c r="AG266" s="20" t="s">
        <v>52</v>
      </c>
      <c r="AH266" s="14" t="s">
        <v>53</v>
      </c>
      <c r="AI266" s="21">
        <f t="shared" si="27"/>
        <v>46</v>
      </c>
      <c r="AJ266" s="17">
        <v>13</v>
      </c>
      <c r="AK266" s="22">
        <f t="shared" si="28"/>
        <v>0.28260869565217389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50</v>
      </c>
      <c r="AD267" s="19">
        <v>44450.886539351901</v>
      </c>
      <c r="AE267" s="14" t="s">
        <v>43</v>
      </c>
      <c r="AF267" s="14" t="s">
        <v>51</v>
      </c>
      <c r="AG267" s="20" t="s">
        <v>52</v>
      </c>
      <c r="AH267" s="14" t="s">
        <v>53</v>
      </c>
      <c r="AI267" s="21">
        <f t="shared" si="27"/>
        <v>236</v>
      </c>
      <c r="AJ267" s="17">
        <v>81</v>
      </c>
      <c r="AK267" s="22">
        <f t="shared" si="28"/>
        <v>0.34322033898305082</v>
      </c>
      <c r="AL267" s="17">
        <v>0</v>
      </c>
      <c r="AM267" s="23">
        <f t="shared" si="29"/>
        <v>0</v>
      </c>
      <c r="AN267" s="17">
        <v>5</v>
      </c>
      <c r="AO267" s="17">
        <v>0</v>
      </c>
      <c r="AP267" s="17">
        <v>0</v>
      </c>
      <c r="AQ267" s="17">
        <v>0</v>
      </c>
      <c r="AR267" s="17">
        <v>0</v>
      </c>
      <c r="AS267" s="17">
        <v>2</v>
      </c>
      <c r="AT267" s="17">
        <v>0</v>
      </c>
      <c r="AU267" s="17">
        <v>1</v>
      </c>
      <c r="AV267" s="17">
        <v>0</v>
      </c>
      <c r="AW267" s="17">
        <v>0</v>
      </c>
      <c r="AX267" s="17">
        <v>0</v>
      </c>
      <c r="AY267" s="17">
        <v>0</v>
      </c>
      <c r="AZ267" s="20" t="s">
        <v>177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50</v>
      </c>
      <c r="AD268" s="19" t="s">
        <v>0</v>
      </c>
      <c r="AE268" s="14" t="s">
        <v>43</v>
      </c>
      <c r="AF268" s="14" t="s">
        <v>51</v>
      </c>
      <c r="AG268" s="20" t="s">
        <v>52</v>
      </c>
      <c r="AH268" s="14" t="s">
        <v>53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50</v>
      </c>
      <c r="AD269" s="19">
        <v>44451.031134259298</v>
      </c>
      <c r="AE269" s="14" t="s">
        <v>43</v>
      </c>
      <c r="AF269" s="14" t="s">
        <v>51</v>
      </c>
      <c r="AG269" s="20" t="s">
        <v>52</v>
      </c>
      <c r="AH269" s="14" t="s">
        <v>53</v>
      </c>
      <c r="AI269" s="21">
        <f t="shared" si="27"/>
        <v>31</v>
      </c>
      <c r="AJ269" s="17">
        <v>29</v>
      </c>
      <c r="AK269" s="22">
        <f t="shared" si="28"/>
        <v>0.93548387096774188</v>
      </c>
      <c r="AL269" s="17">
        <v>0</v>
      </c>
      <c r="AM269" s="23">
        <f t="shared" si="29"/>
        <v>0</v>
      </c>
      <c r="AN269" s="17">
        <v>2</v>
      </c>
      <c r="AO269" s="17">
        <v>0</v>
      </c>
      <c r="AP269" s="17">
        <v>0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50</v>
      </c>
      <c r="AD270" s="19">
        <v>44451.106643518498</v>
      </c>
      <c r="AE270" s="14" t="s">
        <v>43</v>
      </c>
      <c r="AF270" s="14" t="s">
        <v>51</v>
      </c>
      <c r="AG270" s="20" t="s">
        <v>52</v>
      </c>
      <c r="AH270" s="14" t="s">
        <v>53</v>
      </c>
      <c r="AI270" s="21">
        <f t="shared" si="27"/>
        <v>37</v>
      </c>
      <c r="AJ270" s="17">
        <v>22</v>
      </c>
      <c r="AK270" s="22">
        <f t="shared" si="28"/>
        <v>0.59459459459459463</v>
      </c>
      <c r="AL270" s="17">
        <v>0</v>
      </c>
      <c r="AM270" s="23">
        <f t="shared" si="29"/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50</v>
      </c>
      <c r="AD271" s="19">
        <v>44451.026574074102</v>
      </c>
      <c r="AE271" s="14" t="s">
        <v>43</v>
      </c>
      <c r="AF271" s="14" t="s">
        <v>51</v>
      </c>
      <c r="AG271" s="20" t="s">
        <v>52</v>
      </c>
      <c r="AH271" s="14" t="s">
        <v>53</v>
      </c>
      <c r="AI271" s="21">
        <f t="shared" si="27"/>
        <v>32</v>
      </c>
      <c r="AJ271" s="17">
        <v>28</v>
      </c>
      <c r="AK271" s="22">
        <f t="shared" si="28"/>
        <v>0.875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1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50</v>
      </c>
      <c r="AD272" s="19" t="s">
        <v>0</v>
      </c>
      <c r="AE272" s="14" t="s">
        <v>43</v>
      </c>
      <c r="AF272" s="14" t="s">
        <v>51</v>
      </c>
      <c r="AG272" s="20" t="s">
        <v>52</v>
      </c>
      <c r="AH272" s="14" t="s">
        <v>53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50</v>
      </c>
      <c r="AD273" s="19" t="s">
        <v>0</v>
      </c>
      <c r="AE273" s="14" t="s">
        <v>43</v>
      </c>
      <c r="AF273" s="14" t="s">
        <v>51</v>
      </c>
      <c r="AG273" s="20" t="s">
        <v>52</v>
      </c>
      <c r="AH273" s="14" t="s">
        <v>53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50</v>
      </c>
      <c r="AD274" s="19">
        <v>44451.103460648097</v>
      </c>
      <c r="AE274" s="14" t="s">
        <v>43</v>
      </c>
      <c r="AF274" s="14" t="s">
        <v>51</v>
      </c>
      <c r="AG274" s="20" t="s">
        <v>52</v>
      </c>
      <c r="AH274" s="14" t="s">
        <v>53</v>
      </c>
      <c r="AI274" s="21">
        <f t="shared" si="27"/>
        <v>38</v>
      </c>
      <c r="AJ274" s="17">
        <v>9</v>
      </c>
      <c r="AK274" s="22">
        <f t="shared" si="28"/>
        <v>0.23684210526315788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50</v>
      </c>
      <c r="AD275" s="19">
        <v>0</v>
      </c>
      <c r="AE275" s="14" t="s">
        <v>43</v>
      </c>
      <c r="AF275" s="14" t="s">
        <v>51</v>
      </c>
      <c r="AG275" s="20" t="s">
        <v>52</v>
      </c>
      <c r="AH275" s="14" t="s">
        <v>53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50</v>
      </c>
      <c r="AD276" s="19">
        <v>44451.005289351902</v>
      </c>
      <c r="AE276" s="14" t="s">
        <v>43</v>
      </c>
      <c r="AF276" s="14" t="s">
        <v>51</v>
      </c>
      <c r="AG276" s="20" t="s">
        <v>52</v>
      </c>
      <c r="AH276" s="14" t="s">
        <v>53</v>
      </c>
      <c r="AI276" s="21">
        <f t="shared" si="27"/>
        <v>14</v>
      </c>
      <c r="AJ276" s="17">
        <v>12</v>
      </c>
      <c r="AK276" s="22">
        <f t="shared" si="28"/>
        <v>0.8571428571428571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2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50</v>
      </c>
      <c r="AD277" s="19">
        <v>44450.946064814802</v>
      </c>
      <c r="AE277" s="14" t="s">
        <v>43</v>
      </c>
      <c r="AF277" s="14" t="s">
        <v>51</v>
      </c>
      <c r="AG277" s="20" t="s">
        <v>52</v>
      </c>
      <c r="AH277" s="14" t="s">
        <v>53</v>
      </c>
      <c r="AI277" s="21">
        <f t="shared" si="27"/>
        <v>5</v>
      </c>
      <c r="AJ277" s="17">
        <v>3</v>
      </c>
      <c r="AK277" s="22">
        <f t="shared" si="28"/>
        <v>0.6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50</v>
      </c>
      <c r="AD278" s="19">
        <v>44451.002708333297</v>
      </c>
      <c r="AE278" s="14" t="s">
        <v>43</v>
      </c>
      <c r="AF278" s="14" t="s">
        <v>51</v>
      </c>
      <c r="AG278" s="20" t="s">
        <v>52</v>
      </c>
      <c r="AH278" s="14" t="s">
        <v>53</v>
      </c>
      <c r="AI278" s="21">
        <f t="shared" si="27"/>
        <v>7</v>
      </c>
      <c r="AJ278" s="17">
        <v>4</v>
      </c>
      <c r="AK278" s="22">
        <f t="shared" si="28"/>
        <v>0.5714285714285714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50</v>
      </c>
      <c r="AD279" s="19">
        <v>44450.910196759301</v>
      </c>
      <c r="AE279" s="14" t="s">
        <v>43</v>
      </c>
      <c r="AF279" s="14" t="s">
        <v>51</v>
      </c>
      <c r="AG279" s="20" t="s">
        <v>52</v>
      </c>
      <c r="AH279" s="14" t="s">
        <v>53</v>
      </c>
      <c r="AI279" s="21">
        <f t="shared" si="27"/>
        <v>26</v>
      </c>
      <c r="AJ279" s="17">
        <v>23</v>
      </c>
      <c r="AK279" s="22">
        <f t="shared" si="28"/>
        <v>0.88461538461538458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8</v>
      </c>
      <c r="AT279" s="17">
        <v>0</v>
      </c>
      <c r="AU279" s="17">
        <v>0</v>
      </c>
      <c r="AV279" s="17">
        <v>0</v>
      </c>
      <c r="AW279" s="17">
        <v>0</v>
      </c>
      <c r="AX279" s="17">
        <v>1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50</v>
      </c>
      <c r="AD280" s="19">
        <v>44451.093321759297</v>
      </c>
      <c r="AE280" s="14" t="s">
        <v>43</v>
      </c>
      <c r="AF280" s="14" t="s">
        <v>51</v>
      </c>
      <c r="AG280" s="20" t="s">
        <v>52</v>
      </c>
      <c r="AH280" s="14" t="s">
        <v>53</v>
      </c>
      <c r="AI280" s="21">
        <f t="shared" si="27"/>
        <v>10</v>
      </c>
      <c r="AJ280" s="17">
        <v>5</v>
      </c>
      <c r="AK280" s="22">
        <f t="shared" si="28"/>
        <v>0.5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50</v>
      </c>
      <c r="AD281" s="19" t="s">
        <v>0</v>
      </c>
      <c r="AE281" s="14" t="s">
        <v>43</v>
      </c>
      <c r="AF281" s="14" t="s">
        <v>51</v>
      </c>
      <c r="AG281" s="20" t="s">
        <v>52</v>
      </c>
      <c r="AH281" s="14" t="s">
        <v>53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50</v>
      </c>
      <c r="AD282" s="19">
        <v>44450.934270833299</v>
      </c>
      <c r="AE282" s="14" t="s">
        <v>43</v>
      </c>
      <c r="AF282" s="14" t="s">
        <v>51</v>
      </c>
      <c r="AG282" s="20" t="s">
        <v>52</v>
      </c>
      <c r="AH282" s="14" t="s">
        <v>53</v>
      </c>
      <c r="AI282" s="21">
        <f t="shared" si="27"/>
        <v>93</v>
      </c>
      <c r="AJ282" s="17">
        <v>91</v>
      </c>
      <c r="AK282" s="22">
        <f t="shared" si="28"/>
        <v>0.978494623655914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3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50</v>
      </c>
      <c r="AD283" s="19">
        <v>44451.009467592601</v>
      </c>
      <c r="AE283" s="14" t="s">
        <v>43</v>
      </c>
      <c r="AF283" s="14" t="s">
        <v>51</v>
      </c>
      <c r="AG283" s="20" t="s">
        <v>52</v>
      </c>
      <c r="AH283" s="14" t="s">
        <v>53</v>
      </c>
      <c r="AI283" s="21">
        <f t="shared" si="27"/>
        <v>12</v>
      </c>
      <c r="AJ283" s="17">
        <v>11</v>
      </c>
      <c r="AK283" s="22">
        <f t="shared" si="28"/>
        <v>0.91666666666666663</v>
      </c>
      <c r="AL283" s="17">
        <v>0</v>
      </c>
      <c r="AM283" s="23">
        <f t="shared" si="29"/>
        <v>0</v>
      </c>
      <c r="AN283" s="17">
        <v>1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50</v>
      </c>
      <c r="AD284" s="19" t="s">
        <v>0</v>
      </c>
      <c r="AE284" s="14" t="s">
        <v>43</v>
      </c>
      <c r="AF284" s="14" t="s">
        <v>51</v>
      </c>
      <c r="AG284" s="20" t="s">
        <v>52</v>
      </c>
      <c r="AH284" s="14" t="s">
        <v>53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50</v>
      </c>
      <c r="AD285" s="19">
        <v>44450.875011574099</v>
      </c>
      <c r="AE285" s="14" t="s">
        <v>43</v>
      </c>
      <c r="AF285" s="14" t="s">
        <v>51</v>
      </c>
      <c r="AG285" s="20" t="s">
        <v>52</v>
      </c>
      <c r="AH285" s="14" t="s">
        <v>53</v>
      </c>
      <c r="AI285" s="21">
        <f t="shared" si="27"/>
        <v>31</v>
      </c>
      <c r="AJ285" s="17">
        <v>20</v>
      </c>
      <c r="AK285" s="22">
        <f t="shared" si="28"/>
        <v>0.64516129032258063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50</v>
      </c>
      <c r="AD286" s="19">
        <v>44450.889849537001</v>
      </c>
      <c r="AE286" s="14" t="s">
        <v>43</v>
      </c>
      <c r="AF286" s="14" t="s">
        <v>51</v>
      </c>
      <c r="AG286" s="20" t="s">
        <v>52</v>
      </c>
      <c r="AH286" s="14" t="s">
        <v>53</v>
      </c>
      <c r="AI286" s="21">
        <f t="shared" si="27"/>
        <v>6</v>
      </c>
      <c r="AJ286" s="17">
        <v>5</v>
      </c>
      <c r="AK286" s="22">
        <f t="shared" si="28"/>
        <v>0.83333333333333337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50</v>
      </c>
      <c r="AD287" s="19">
        <v>44450.901620370401</v>
      </c>
      <c r="AE287" s="14" t="s">
        <v>43</v>
      </c>
      <c r="AF287" s="14" t="s">
        <v>51</v>
      </c>
      <c r="AG287" s="20" t="s">
        <v>52</v>
      </c>
      <c r="AH287" s="14" t="s">
        <v>53</v>
      </c>
      <c r="AI287" s="21">
        <f t="shared" si="27"/>
        <v>11</v>
      </c>
      <c r="AJ287" s="17">
        <v>8</v>
      </c>
      <c r="AK287" s="22">
        <f t="shared" si="28"/>
        <v>0.72727272727272729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50</v>
      </c>
      <c r="AD288" s="19" t="s">
        <v>0</v>
      </c>
      <c r="AE288" s="14" t="s">
        <v>43</v>
      </c>
      <c r="AF288" s="14" t="s">
        <v>51</v>
      </c>
      <c r="AG288" s="20" t="s">
        <v>52</v>
      </c>
      <c r="AH288" s="14" t="s">
        <v>53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50</v>
      </c>
      <c r="AD289" s="19">
        <v>44450.895833333299</v>
      </c>
      <c r="AE289" s="14" t="s">
        <v>43</v>
      </c>
      <c r="AF289" s="14" t="s">
        <v>51</v>
      </c>
      <c r="AG289" s="20" t="s">
        <v>52</v>
      </c>
      <c r="AH289" s="14" t="s">
        <v>53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50</v>
      </c>
      <c r="AD290" s="19" t="s">
        <v>0</v>
      </c>
      <c r="AE290" s="14" t="s">
        <v>43</v>
      </c>
      <c r="AF290" s="14" t="s">
        <v>51</v>
      </c>
      <c r="AG290" s="20" t="s">
        <v>52</v>
      </c>
      <c r="AH290" s="14" t="s">
        <v>53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50</v>
      </c>
      <c r="AD291" s="19">
        <v>44450.881944444402</v>
      </c>
      <c r="AE291" s="14" t="s">
        <v>43</v>
      </c>
      <c r="AF291" s="14" t="s">
        <v>51</v>
      </c>
      <c r="AG291" s="20" t="s">
        <v>52</v>
      </c>
      <c r="AH291" s="14" t="s">
        <v>53</v>
      </c>
      <c r="AI291" s="21">
        <f t="shared" si="27"/>
        <v>13</v>
      </c>
      <c r="AJ291" s="17">
        <v>12</v>
      </c>
      <c r="AK291" s="22">
        <f t="shared" si="28"/>
        <v>0.92307692307692313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1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50</v>
      </c>
      <c r="AD292" s="19" t="s">
        <v>0</v>
      </c>
      <c r="AE292" s="14" t="s">
        <v>43</v>
      </c>
      <c r="AF292" s="14" t="s">
        <v>51</v>
      </c>
      <c r="AG292" s="20" t="s">
        <v>52</v>
      </c>
      <c r="AH292" s="14" t="s">
        <v>53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50</v>
      </c>
      <c r="AD293" s="19" t="s">
        <v>0</v>
      </c>
      <c r="AE293" s="14" t="s">
        <v>43</v>
      </c>
      <c r="AF293" s="14" t="s">
        <v>51</v>
      </c>
      <c r="AG293" s="20" t="s">
        <v>52</v>
      </c>
      <c r="AH293" s="14" t="s">
        <v>53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50</v>
      </c>
      <c r="AD294" s="19" t="s">
        <v>0</v>
      </c>
      <c r="AE294" s="14" t="s">
        <v>43</v>
      </c>
      <c r="AF294" s="14" t="s">
        <v>51</v>
      </c>
      <c r="AG294" s="20" t="s">
        <v>52</v>
      </c>
      <c r="AH294" s="14" t="s">
        <v>53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50</v>
      </c>
      <c r="AD295" s="19" t="s">
        <v>0</v>
      </c>
      <c r="AE295" s="14" t="s">
        <v>43</v>
      </c>
      <c r="AF295" s="14" t="s">
        <v>51</v>
      </c>
      <c r="AG295" s="20" t="s">
        <v>52</v>
      </c>
      <c r="AH295" s="14" t="s">
        <v>53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50</v>
      </c>
      <c r="AD296" s="19">
        <v>44450.879791666703</v>
      </c>
      <c r="AE296" s="14" t="s">
        <v>43</v>
      </c>
      <c r="AF296" s="14" t="s">
        <v>51</v>
      </c>
      <c r="AG296" s="20" t="s">
        <v>52</v>
      </c>
      <c r="AH296" s="14" t="s">
        <v>53</v>
      </c>
      <c r="AI296" s="21">
        <f t="shared" si="27"/>
        <v>41</v>
      </c>
      <c r="AJ296" s="17">
        <v>21</v>
      </c>
      <c r="AK296" s="22">
        <f t="shared" si="28"/>
        <v>0.51219512195121952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50</v>
      </c>
      <c r="AD297" s="19">
        <v>44450.881365740701</v>
      </c>
      <c r="AE297" s="14" t="s">
        <v>43</v>
      </c>
      <c r="AF297" s="14" t="s">
        <v>51</v>
      </c>
      <c r="AG297" s="20" t="s">
        <v>52</v>
      </c>
      <c r="AH297" s="14" t="s">
        <v>53</v>
      </c>
      <c r="AI297" s="21">
        <f t="shared" si="27"/>
        <v>27</v>
      </c>
      <c r="AJ297" s="17">
        <v>25</v>
      </c>
      <c r="AK297" s="22">
        <f t="shared" si="28"/>
        <v>0.92592592592592593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1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50</v>
      </c>
      <c r="AD298" s="19" t="s">
        <v>0</v>
      </c>
      <c r="AE298" s="14" t="s">
        <v>43</v>
      </c>
      <c r="AF298" s="14" t="s">
        <v>51</v>
      </c>
      <c r="AG298" s="20" t="s">
        <v>52</v>
      </c>
      <c r="AH298" s="14" t="s">
        <v>53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50</v>
      </c>
      <c r="AD299" s="19">
        <v>44450.875381944403</v>
      </c>
      <c r="AE299" s="14" t="s">
        <v>43</v>
      </c>
      <c r="AF299" s="14" t="s">
        <v>51</v>
      </c>
      <c r="AG299" s="20" t="s">
        <v>52</v>
      </c>
      <c r="AH299" s="14" t="s">
        <v>53</v>
      </c>
      <c r="AI299" s="21">
        <f t="shared" si="27"/>
        <v>11</v>
      </c>
      <c r="AJ299" s="17">
        <v>9</v>
      </c>
      <c r="AK299" s="22">
        <f t="shared" si="28"/>
        <v>0.81818181818181823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50</v>
      </c>
      <c r="AD300" s="19" t="s">
        <v>0</v>
      </c>
      <c r="AE300" s="14" t="s">
        <v>43</v>
      </c>
      <c r="AF300" s="14" t="s">
        <v>51</v>
      </c>
      <c r="AG300" s="20" t="s">
        <v>52</v>
      </c>
      <c r="AH300" s="14" t="s">
        <v>53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50</v>
      </c>
      <c r="AD301" s="19">
        <v>44450.903043981503</v>
      </c>
      <c r="AE301" s="14" t="s">
        <v>43</v>
      </c>
      <c r="AF301" s="14" t="s">
        <v>51</v>
      </c>
      <c r="AG301" s="20" t="s">
        <v>52</v>
      </c>
      <c r="AH301" s="14" t="s">
        <v>53</v>
      </c>
      <c r="AI301" s="21">
        <f t="shared" si="27"/>
        <v>41</v>
      </c>
      <c r="AJ301" s="17">
        <v>5</v>
      </c>
      <c r="AK301" s="22">
        <f t="shared" si="28"/>
        <v>0.12195121951219512</v>
      </c>
      <c r="AL301" s="17">
        <v>0</v>
      </c>
      <c r="AM301" s="23">
        <f t="shared" si="29"/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50</v>
      </c>
      <c r="AD302" s="19" t="s">
        <v>0</v>
      </c>
      <c r="AE302" s="14" t="s">
        <v>43</v>
      </c>
      <c r="AF302" s="14" t="s">
        <v>51</v>
      </c>
      <c r="AG302" s="20" t="s">
        <v>52</v>
      </c>
      <c r="AH302" s="14" t="s">
        <v>53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50</v>
      </c>
      <c r="AD303" s="19">
        <v>44451.000011574099</v>
      </c>
      <c r="AE303" s="14" t="s">
        <v>43</v>
      </c>
      <c r="AF303" s="14" t="s">
        <v>51</v>
      </c>
      <c r="AG303" s="20" t="s">
        <v>52</v>
      </c>
      <c r="AH303" s="14" t="s">
        <v>53</v>
      </c>
      <c r="AI303" s="21">
        <f t="shared" si="27"/>
        <v>16</v>
      </c>
      <c r="AJ303" s="17">
        <v>11</v>
      </c>
      <c r="AK303" s="22">
        <f t="shared" si="28"/>
        <v>0.6875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50</v>
      </c>
      <c r="AD304" s="19" t="s">
        <v>0</v>
      </c>
      <c r="AE304" s="14" t="s">
        <v>43</v>
      </c>
      <c r="AF304" s="14" t="s">
        <v>51</v>
      </c>
      <c r="AG304" s="20" t="s">
        <v>52</v>
      </c>
      <c r="AH304" s="14" t="s">
        <v>53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50</v>
      </c>
      <c r="AD305" s="19" t="s">
        <v>0</v>
      </c>
      <c r="AE305" s="14" t="s">
        <v>43</v>
      </c>
      <c r="AF305" s="14" t="s">
        <v>51</v>
      </c>
      <c r="AG305" s="20" t="s">
        <v>52</v>
      </c>
      <c r="AH305" s="14" t="s">
        <v>53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50</v>
      </c>
      <c r="AD306" s="19" t="s">
        <v>0</v>
      </c>
      <c r="AE306" s="14" t="s">
        <v>43</v>
      </c>
      <c r="AF306" s="14" t="s">
        <v>51</v>
      </c>
      <c r="AG306" s="20" t="s">
        <v>52</v>
      </c>
      <c r="AH306" s="14" t="s">
        <v>53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50</v>
      </c>
      <c r="AD307" s="19" t="s">
        <v>0</v>
      </c>
      <c r="AE307" s="14" t="s">
        <v>43</v>
      </c>
      <c r="AF307" s="14" t="s">
        <v>51</v>
      </c>
      <c r="AG307" s="20" t="s">
        <v>52</v>
      </c>
      <c r="AH307" s="14" t="s">
        <v>53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50</v>
      </c>
      <c r="AD308" s="19" t="s">
        <v>0</v>
      </c>
      <c r="AE308" s="14" t="s">
        <v>43</v>
      </c>
      <c r="AF308" s="14" t="s">
        <v>51</v>
      </c>
      <c r="AG308" s="20" t="s">
        <v>52</v>
      </c>
      <c r="AH308" s="14" t="s">
        <v>53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50</v>
      </c>
      <c r="AD309" s="19">
        <v>44450.970243055599</v>
      </c>
      <c r="AE309" s="14" t="s">
        <v>43</v>
      </c>
      <c r="AF309" s="14" t="s">
        <v>51</v>
      </c>
      <c r="AG309" s="20" t="s">
        <v>52</v>
      </c>
      <c r="AH309" s="14" t="s">
        <v>53</v>
      </c>
      <c r="AI309" s="21">
        <f t="shared" si="27"/>
        <v>9</v>
      </c>
      <c r="AJ309" s="17">
        <v>8</v>
      </c>
      <c r="AK309" s="22">
        <f t="shared" si="28"/>
        <v>0.88888888888888884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50</v>
      </c>
      <c r="AD310" s="19">
        <v>44450.976134259297</v>
      </c>
      <c r="AE310" s="14" t="s">
        <v>43</v>
      </c>
      <c r="AF310" s="14" t="s">
        <v>51</v>
      </c>
      <c r="AG310" s="20" t="s">
        <v>52</v>
      </c>
      <c r="AH310" s="14" t="s">
        <v>53</v>
      </c>
      <c r="AI310" s="21">
        <f t="shared" si="27"/>
        <v>16</v>
      </c>
      <c r="AJ310" s="17">
        <v>6</v>
      </c>
      <c r="AK310" s="22">
        <f t="shared" si="28"/>
        <v>0.375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50</v>
      </c>
      <c r="AD311" s="19">
        <v>44450.945127314801</v>
      </c>
      <c r="AE311" s="14" t="s">
        <v>43</v>
      </c>
      <c r="AF311" s="14" t="s">
        <v>51</v>
      </c>
      <c r="AG311" s="20" t="s">
        <v>52</v>
      </c>
      <c r="AH311" s="14" t="s">
        <v>53</v>
      </c>
      <c r="AI311" s="21">
        <f t="shared" si="27"/>
        <v>5</v>
      </c>
      <c r="AJ311" s="17">
        <v>3</v>
      </c>
      <c r="AK311" s="22">
        <f t="shared" si="28"/>
        <v>0.6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50</v>
      </c>
      <c r="AD312" s="19" t="s">
        <v>0</v>
      </c>
      <c r="AE312" s="14" t="s">
        <v>43</v>
      </c>
      <c r="AF312" s="14" t="s">
        <v>51</v>
      </c>
      <c r="AG312" s="20" t="s">
        <v>52</v>
      </c>
      <c r="AH312" s="14" t="s">
        <v>53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50</v>
      </c>
      <c r="AD313" s="19">
        <v>44450.956006944398</v>
      </c>
      <c r="AE313" s="14" t="s">
        <v>43</v>
      </c>
      <c r="AF313" s="14" t="s">
        <v>51</v>
      </c>
      <c r="AG313" s="20" t="s">
        <v>52</v>
      </c>
      <c r="AH313" s="14" t="s">
        <v>53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50</v>
      </c>
      <c r="AD314" s="19">
        <v>44450.945381944402</v>
      </c>
      <c r="AE314" s="14" t="s">
        <v>43</v>
      </c>
      <c r="AF314" s="14" t="s">
        <v>51</v>
      </c>
      <c r="AG314" s="20" t="s">
        <v>52</v>
      </c>
      <c r="AH314" s="14" t="s">
        <v>53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50</v>
      </c>
      <c r="AD315" s="19">
        <v>44450.932789351798</v>
      </c>
      <c r="AE315" s="14" t="s">
        <v>43</v>
      </c>
      <c r="AF315" s="14" t="s">
        <v>51</v>
      </c>
      <c r="AG315" s="20" t="s">
        <v>52</v>
      </c>
      <c r="AH315" s="14" t="s">
        <v>53</v>
      </c>
      <c r="AI315" s="21">
        <f t="shared" si="27"/>
        <v>8</v>
      </c>
      <c r="AJ315" s="17">
        <v>6</v>
      </c>
      <c r="AK315" s="22">
        <f t="shared" si="28"/>
        <v>0.75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50</v>
      </c>
      <c r="AD316" s="19">
        <v>44450.970034722202</v>
      </c>
      <c r="AE316" s="14" t="s">
        <v>43</v>
      </c>
      <c r="AF316" s="14" t="s">
        <v>51</v>
      </c>
      <c r="AG316" s="20" t="s">
        <v>52</v>
      </c>
      <c r="AH316" s="14" t="s">
        <v>53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50</v>
      </c>
      <c r="AD317" s="19">
        <v>44450.980844907397</v>
      </c>
      <c r="AE317" s="14" t="s">
        <v>43</v>
      </c>
      <c r="AF317" s="14" t="s">
        <v>51</v>
      </c>
      <c r="AG317" s="20" t="s">
        <v>52</v>
      </c>
      <c r="AH317" s="14" t="s">
        <v>53</v>
      </c>
      <c r="AI317" s="21">
        <f t="shared" si="27"/>
        <v>17</v>
      </c>
      <c r="AJ317" s="17">
        <v>14</v>
      </c>
      <c r="AK317" s="22">
        <f t="shared" si="28"/>
        <v>0.82352941176470584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50</v>
      </c>
      <c r="AD318" s="19">
        <v>44450.944780092599</v>
      </c>
      <c r="AE318" s="14" t="s">
        <v>43</v>
      </c>
      <c r="AF318" s="14" t="s">
        <v>51</v>
      </c>
      <c r="AG318" s="20" t="s">
        <v>52</v>
      </c>
      <c r="AH318" s="14" t="s">
        <v>53</v>
      </c>
      <c r="AI318" s="21">
        <f t="shared" si="27"/>
        <v>8</v>
      </c>
      <c r="AJ318" s="17">
        <v>8</v>
      </c>
      <c r="AK318" s="22">
        <f t="shared" si="28"/>
        <v>1</v>
      </c>
      <c r="AL318" s="17">
        <v>1</v>
      </c>
      <c r="AM318" s="23">
        <f t="shared" si="29"/>
        <v>0.125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50</v>
      </c>
      <c r="AD319" s="19">
        <v>44450.983321759297</v>
      </c>
      <c r="AE319" s="14" t="s">
        <v>43</v>
      </c>
      <c r="AF319" s="14" t="s">
        <v>51</v>
      </c>
      <c r="AG319" s="20" t="s">
        <v>52</v>
      </c>
      <c r="AH319" s="14" t="s">
        <v>53</v>
      </c>
      <c r="AI319" s="21">
        <f t="shared" si="27"/>
        <v>17</v>
      </c>
      <c r="AJ319" s="17">
        <v>11</v>
      </c>
      <c r="AK319" s="22">
        <f t="shared" si="28"/>
        <v>0.6470588235294118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50</v>
      </c>
      <c r="AD320" s="19" t="s">
        <v>0</v>
      </c>
      <c r="AE320" s="14" t="s">
        <v>43</v>
      </c>
      <c r="AF320" s="14" t="s">
        <v>51</v>
      </c>
      <c r="AG320" s="20" t="s">
        <v>52</v>
      </c>
      <c r="AH320" s="14" t="s">
        <v>53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50</v>
      </c>
      <c r="AD321" s="19" t="s">
        <v>0</v>
      </c>
      <c r="AE321" s="14" t="s">
        <v>43</v>
      </c>
      <c r="AF321" s="14" t="s">
        <v>51</v>
      </c>
      <c r="AG321" s="20" t="s">
        <v>52</v>
      </c>
      <c r="AH321" s="14" t="s">
        <v>53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50</v>
      </c>
      <c r="AD322" s="19">
        <v>44450.9782291667</v>
      </c>
      <c r="AE322" s="14" t="s">
        <v>43</v>
      </c>
      <c r="AF322" s="14" t="s">
        <v>51</v>
      </c>
      <c r="AG322" s="20" t="s">
        <v>52</v>
      </c>
      <c r="AH322" s="14" t="s">
        <v>53</v>
      </c>
      <c r="AI322" s="21">
        <f t="shared" ref="AI322:AI385" si="33">F322-AN322</f>
        <v>26</v>
      </c>
      <c r="AJ322" s="17">
        <v>20</v>
      </c>
      <c r="AK322" s="22">
        <f t="shared" ref="AK322:AK385" si="34">IF(AI322=0,"-",AJ322/AI322)</f>
        <v>0.76923076923076927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50</v>
      </c>
      <c r="AD323" s="19">
        <v>44450.9666319444</v>
      </c>
      <c r="AE323" s="14" t="s">
        <v>43</v>
      </c>
      <c r="AF323" s="14" t="s">
        <v>51</v>
      </c>
      <c r="AG323" s="20" t="s">
        <v>52</v>
      </c>
      <c r="AH323" s="14" t="s">
        <v>53</v>
      </c>
      <c r="AI323" s="21">
        <f t="shared" si="33"/>
        <v>34</v>
      </c>
      <c r="AJ323" s="17">
        <v>22</v>
      </c>
      <c r="AK323" s="22">
        <f t="shared" si="34"/>
        <v>0.6470588235294118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50</v>
      </c>
      <c r="AD324" s="19">
        <v>44450.975914351897</v>
      </c>
      <c r="AE324" s="14" t="s">
        <v>43</v>
      </c>
      <c r="AF324" s="14" t="s">
        <v>51</v>
      </c>
      <c r="AG324" s="20" t="s">
        <v>52</v>
      </c>
      <c r="AH324" s="14" t="s">
        <v>53</v>
      </c>
      <c r="AI324" s="21">
        <f t="shared" si="33"/>
        <v>31</v>
      </c>
      <c r="AJ324" s="17">
        <v>15</v>
      </c>
      <c r="AK324" s="22">
        <f t="shared" si="34"/>
        <v>0.4838709677419355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50</v>
      </c>
      <c r="AD325" s="19">
        <v>44450.972615740699</v>
      </c>
      <c r="AE325" s="14" t="s">
        <v>43</v>
      </c>
      <c r="AF325" s="14" t="s">
        <v>51</v>
      </c>
      <c r="AG325" s="20" t="s">
        <v>52</v>
      </c>
      <c r="AH325" s="14" t="s">
        <v>53</v>
      </c>
      <c r="AI325" s="21">
        <f t="shared" si="33"/>
        <v>20</v>
      </c>
      <c r="AJ325" s="17">
        <v>21</v>
      </c>
      <c r="AK325" s="22">
        <f t="shared" si="34"/>
        <v>1.05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50</v>
      </c>
      <c r="AD326" s="19">
        <v>44450.976782407401</v>
      </c>
      <c r="AE326" s="14" t="s">
        <v>43</v>
      </c>
      <c r="AF326" s="14" t="s">
        <v>51</v>
      </c>
      <c r="AG326" s="20" t="s">
        <v>52</v>
      </c>
      <c r="AH326" s="14" t="s">
        <v>53</v>
      </c>
      <c r="AI326" s="21">
        <f t="shared" si="33"/>
        <v>17</v>
      </c>
      <c r="AJ326" s="17">
        <v>17</v>
      </c>
      <c r="AK326" s="22">
        <f t="shared" si="34"/>
        <v>1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50</v>
      </c>
      <c r="AD327" s="19" t="s">
        <v>0</v>
      </c>
      <c r="AE327" s="14" t="s">
        <v>43</v>
      </c>
      <c r="AF327" s="14" t="s">
        <v>51</v>
      </c>
      <c r="AG327" s="20" t="s">
        <v>52</v>
      </c>
      <c r="AH327" s="14" t="s">
        <v>53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50</v>
      </c>
      <c r="AD328" s="19" t="s">
        <v>0</v>
      </c>
      <c r="AE328" s="14" t="s">
        <v>43</v>
      </c>
      <c r="AF328" s="14" t="s">
        <v>51</v>
      </c>
      <c r="AG328" s="20" t="s">
        <v>52</v>
      </c>
      <c r="AH328" s="14" t="s">
        <v>53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50</v>
      </c>
      <c r="AD329" s="19">
        <v>44450.968101851897</v>
      </c>
      <c r="AE329" s="14" t="s">
        <v>43</v>
      </c>
      <c r="AF329" s="14" t="s">
        <v>51</v>
      </c>
      <c r="AG329" s="20" t="s">
        <v>52</v>
      </c>
      <c r="AH329" s="14" t="s">
        <v>53</v>
      </c>
      <c r="AI329" s="21">
        <f t="shared" si="33"/>
        <v>7</v>
      </c>
      <c r="AJ329" s="17">
        <v>7</v>
      </c>
      <c r="AK329" s="22">
        <f t="shared" si="34"/>
        <v>1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50</v>
      </c>
      <c r="AD330" s="19">
        <v>44451.0323726852</v>
      </c>
      <c r="AE330" s="14" t="s">
        <v>43</v>
      </c>
      <c r="AF330" s="14" t="s">
        <v>51</v>
      </c>
      <c r="AG330" s="20" t="s">
        <v>52</v>
      </c>
      <c r="AH330" s="14" t="s">
        <v>53</v>
      </c>
      <c r="AI330" s="21">
        <f t="shared" si="33"/>
        <v>9</v>
      </c>
      <c r="AJ330" s="17">
        <v>4</v>
      </c>
      <c r="AK330" s="22">
        <f t="shared" si="34"/>
        <v>0.44444444444444442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50</v>
      </c>
      <c r="AD331" s="19" t="s">
        <v>0</v>
      </c>
      <c r="AE331" s="14" t="s">
        <v>43</v>
      </c>
      <c r="AF331" s="14" t="s">
        <v>51</v>
      </c>
      <c r="AG331" s="20" t="s">
        <v>52</v>
      </c>
      <c r="AH331" s="14" t="s">
        <v>53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50</v>
      </c>
      <c r="AD332" s="19" t="s">
        <v>0</v>
      </c>
      <c r="AE332" s="14" t="s">
        <v>43</v>
      </c>
      <c r="AF332" s="14" t="s">
        <v>51</v>
      </c>
      <c r="AG332" s="20" t="s">
        <v>52</v>
      </c>
      <c r="AH332" s="14" t="s">
        <v>53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50</v>
      </c>
      <c r="AD333" s="19">
        <v>44451.039675925902</v>
      </c>
      <c r="AE333" s="14" t="s">
        <v>43</v>
      </c>
      <c r="AF333" s="14" t="s">
        <v>51</v>
      </c>
      <c r="AG333" s="20" t="s">
        <v>52</v>
      </c>
      <c r="AH333" s="14" t="s">
        <v>53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50</v>
      </c>
      <c r="AD334" s="19">
        <v>44451.033715277801</v>
      </c>
      <c r="AE334" s="14" t="s">
        <v>43</v>
      </c>
      <c r="AF334" s="14" t="s">
        <v>51</v>
      </c>
      <c r="AG334" s="20" t="s">
        <v>52</v>
      </c>
      <c r="AH334" s="14" t="s">
        <v>53</v>
      </c>
      <c r="AI334" s="21">
        <f t="shared" si="33"/>
        <v>7</v>
      </c>
      <c r="AJ334" s="17">
        <v>5</v>
      </c>
      <c r="AK334" s="22">
        <f t="shared" si="34"/>
        <v>0.7142857142857143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50</v>
      </c>
      <c r="AD335" s="19">
        <v>44451.0320601852</v>
      </c>
      <c r="AE335" s="14" t="s">
        <v>43</v>
      </c>
      <c r="AF335" s="14" t="s">
        <v>51</v>
      </c>
      <c r="AG335" s="20" t="s">
        <v>52</v>
      </c>
      <c r="AH335" s="14" t="s">
        <v>53</v>
      </c>
      <c r="AI335" s="21">
        <f t="shared" si="33"/>
        <v>5</v>
      </c>
      <c r="AJ335" s="17">
        <v>1</v>
      </c>
      <c r="AK335" s="22">
        <f t="shared" si="34"/>
        <v>0.2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50</v>
      </c>
      <c r="AD336" s="19" t="s">
        <v>0</v>
      </c>
      <c r="AE336" s="14" t="s">
        <v>43</v>
      </c>
      <c r="AF336" s="14" t="s">
        <v>51</v>
      </c>
      <c r="AG336" s="20" t="s">
        <v>52</v>
      </c>
      <c r="AH336" s="14" t="s">
        <v>53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50</v>
      </c>
      <c r="AD337" s="19" t="s">
        <v>0</v>
      </c>
      <c r="AE337" s="14" t="s">
        <v>43</v>
      </c>
      <c r="AF337" s="14" t="s">
        <v>51</v>
      </c>
      <c r="AG337" s="20" t="s">
        <v>52</v>
      </c>
      <c r="AH337" s="14" t="s">
        <v>53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50</v>
      </c>
      <c r="AD338" s="19" t="s">
        <v>0</v>
      </c>
      <c r="AE338" s="14" t="s">
        <v>43</v>
      </c>
      <c r="AF338" s="14" t="s">
        <v>51</v>
      </c>
      <c r="AG338" s="20" t="s">
        <v>52</v>
      </c>
      <c r="AH338" s="14" t="s">
        <v>53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50</v>
      </c>
      <c r="AD339" s="19">
        <v>44451.089178240698</v>
      </c>
      <c r="AE339" s="14" t="s">
        <v>43</v>
      </c>
      <c r="AF339" s="14" t="s">
        <v>51</v>
      </c>
      <c r="AG339" s="20" t="s">
        <v>52</v>
      </c>
      <c r="AH339" s="14" t="s">
        <v>53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50</v>
      </c>
      <c r="AD340" s="19">
        <v>44451.084942129601</v>
      </c>
      <c r="AE340" s="14" t="s">
        <v>43</v>
      </c>
      <c r="AF340" s="14" t="s">
        <v>51</v>
      </c>
      <c r="AG340" s="20" t="s">
        <v>52</v>
      </c>
      <c r="AH340" s="14" t="s">
        <v>53</v>
      </c>
      <c r="AI340" s="21">
        <f t="shared" si="33"/>
        <v>12</v>
      </c>
      <c r="AJ340" s="17">
        <v>4</v>
      </c>
      <c r="AK340" s="22">
        <f t="shared" si="34"/>
        <v>0.33333333333333331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50</v>
      </c>
      <c r="AD341" s="19">
        <v>44451.058958333299</v>
      </c>
      <c r="AE341" s="14" t="s">
        <v>43</v>
      </c>
      <c r="AF341" s="14" t="s">
        <v>51</v>
      </c>
      <c r="AG341" s="20" t="s">
        <v>52</v>
      </c>
      <c r="AH341" s="14" t="s">
        <v>53</v>
      </c>
      <c r="AI341" s="21">
        <f t="shared" si="33"/>
        <v>10</v>
      </c>
      <c r="AJ341" s="17">
        <v>9</v>
      </c>
      <c r="AK341" s="22">
        <f t="shared" si="34"/>
        <v>0.9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50</v>
      </c>
      <c r="AD342" s="19">
        <v>44451.028518518498</v>
      </c>
      <c r="AE342" s="14" t="s">
        <v>43</v>
      </c>
      <c r="AF342" s="14" t="s">
        <v>51</v>
      </c>
      <c r="AG342" s="20" t="s">
        <v>52</v>
      </c>
      <c r="AH342" s="14" t="s">
        <v>53</v>
      </c>
      <c r="AI342" s="21">
        <f t="shared" si="33"/>
        <v>17</v>
      </c>
      <c r="AJ342" s="17">
        <v>9</v>
      </c>
      <c r="AK342" s="22">
        <f t="shared" si="34"/>
        <v>0.52941176470588236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50</v>
      </c>
      <c r="AD343" s="19">
        <v>44451.060868055603</v>
      </c>
      <c r="AE343" s="14" t="s">
        <v>43</v>
      </c>
      <c r="AF343" s="14" t="s">
        <v>51</v>
      </c>
      <c r="AG343" s="20" t="s">
        <v>52</v>
      </c>
      <c r="AH343" s="14" t="s">
        <v>53</v>
      </c>
      <c r="AI343" s="21">
        <f t="shared" si="33"/>
        <v>10</v>
      </c>
      <c r="AJ343" s="17">
        <v>10</v>
      </c>
      <c r="AK343" s="22">
        <f t="shared" si="34"/>
        <v>1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50</v>
      </c>
      <c r="AD344" s="19" t="s">
        <v>0</v>
      </c>
      <c r="AE344" s="14" t="s">
        <v>43</v>
      </c>
      <c r="AF344" s="14" t="s">
        <v>51</v>
      </c>
      <c r="AG344" s="20" t="s">
        <v>52</v>
      </c>
      <c r="AH344" s="14" t="s">
        <v>53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50</v>
      </c>
      <c r="AD345" s="19">
        <v>44451.0870601852</v>
      </c>
      <c r="AE345" s="14" t="s">
        <v>43</v>
      </c>
      <c r="AF345" s="14" t="s">
        <v>51</v>
      </c>
      <c r="AG345" s="20" t="s">
        <v>52</v>
      </c>
      <c r="AH345" s="14" t="s">
        <v>53</v>
      </c>
      <c r="AI345" s="21">
        <f t="shared" si="33"/>
        <v>9</v>
      </c>
      <c r="AJ345" s="17">
        <v>3</v>
      </c>
      <c r="AK345" s="22">
        <f t="shared" si="34"/>
        <v>0.33333333333333331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50</v>
      </c>
      <c r="AD346" s="19">
        <v>44451.028981481497</v>
      </c>
      <c r="AE346" s="14" t="s">
        <v>43</v>
      </c>
      <c r="AF346" s="14" t="s">
        <v>51</v>
      </c>
      <c r="AG346" s="20" t="s">
        <v>52</v>
      </c>
      <c r="AH346" s="14" t="s">
        <v>53</v>
      </c>
      <c r="AI346" s="21">
        <f t="shared" si="33"/>
        <v>11</v>
      </c>
      <c r="AJ346" s="17">
        <v>10</v>
      </c>
      <c r="AK346" s="22">
        <f t="shared" si="34"/>
        <v>0.90909090909090906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50</v>
      </c>
      <c r="AD347" s="19">
        <v>44451.0882291667</v>
      </c>
      <c r="AE347" s="14" t="s">
        <v>43</v>
      </c>
      <c r="AF347" s="14" t="s">
        <v>51</v>
      </c>
      <c r="AG347" s="20" t="s">
        <v>52</v>
      </c>
      <c r="AH347" s="14" t="s">
        <v>53</v>
      </c>
      <c r="AI347" s="21">
        <f t="shared" si="33"/>
        <v>12</v>
      </c>
      <c r="AJ347" s="17">
        <v>7</v>
      </c>
      <c r="AK347" s="22">
        <f t="shared" si="34"/>
        <v>0.58333333333333337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50</v>
      </c>
      <c r="AD348" s="19">
        <v>44451.086458333302</v>
      </c>
      <c r="AE348" s="14" t="s">
        <v>43</v>
      </c>
      <c r="AF348" s="14" t="s">
        <v>51</v>
      </c>
      <c r="AG348" s="20" t="s">
        <v>52</v>
      </c>
      <c r="AH348" s="14" t="s">
        <v>53</v>
      </c>
      <c r="AI348" s="21">
        <f t="shared" si="33"/>
        <v>22</v>
      </c>
      <c r="AJ348" s="17">
        <v>13</v>
      </c>
      <c r="AK348" s="22">
        <f t="shared" si="34"/>
        <v>0.59090909090909094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50</v>
      </c>
      <c r="AD349" s="19">
        <v>44451.095983796302</v>
      </c>
      <c r="AE349" s="14" t="s">
        <v>43</v>
      </c>
      <c r="AF349" s="14" t="s">
        <v>51</v>
      </c>
      <c r="AG349" s="20" t="s">
        <v>52</v>
      </c>
      <c r="AH349" s="14" t="s">
        <v>53</v>
      </c>
      <c r="AI349" s="21">
        <f t="shared" si="33"/>
        <v>4</v>
      </c>
      <c r="AJ349" s="17">
        <v>5</v>
      </c>
      <c r="AK349" s="22">
        <f t="shared" si="34"/>
        <v>1.25</v>
      </c>
      <c r="AL349" s="17">
        <v>1</v>
      </c>
      <c r="AM349" s="23">
        <f t="shared" si="35"/>
        <v>0.25</v>
      </c>
      <c r="AN349" s="17">
        <v>0</v>
      </c>
      <c r="AO349" s="17">
        <v>0</v>
      </c>
      <c r="AP349" s="17">
        <v>1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50</v>
      </c>
      <c r="AD350" s="19">
        <v>44451.065682870401</v>
      </c>
      <c r="AE350" s="14" t="s">
        <v>43</v>
      </c>
      <c r="AF350" s="14" t="s">
        <v>51</v>
      </c>
      <c r="AG350" s="20" t="s">
        <v>52</v>
      </c>
      <c r="AH350" s="14" t="s">
        <v>53</v>
      </c>
      <c r="AI350" s="21">
        <f t="shared" si="33"/>
        <v>4</v>
      </c>
      <c r="AJ350" s="17">
        <v>4</v>
      </c>
      <c r="AK350" s="22">
        <f t="shared" si="34"/>
        <v>1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50</v>
      </c>
      <c r="AD351" s="19">
        <v>44451.027002314797</v>
      </c>
      <c r="AE351" s="14" t="s">
        <v>43</v>
      </c>
      <c r="AF351" s="14" t="s">
        <v>51</v>
      </c>
      <c r="AG351" s="20" t="s">
        <v>52</v>
      </c>
      <c r="AH351" s="14" t="s">
        <v>53</v>
      </c>
      <c r="AI351" s="21">
        <f t="shared" si="33"/>
        <v>9</v>
      </c>
      <c r="AJ351" s="17">
        <v>8</v>
      </c>
      <c r="AK351" s="22">
        <f t="shared" si="34"/>
        <v>0.88888888888888884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50</v>
      </c>
      <c r="AD352" s="19">
        <v>44451.081643518497</v>
      </c>
      <c r="AE352" s="14" t="s">
        <v>43</v>
      </c>
      <c r="AF352" s="14" t="s">
        <v>51</v>
      </c>
      <c r="AG352" s="20" t="s">
        <v>52</v>
      </c>
      <c r="AH352" s="14" t="s">
        <v>53</v>
      </c>
      <c r="AI352" s="21">
        <f t="shared" si="33"/>
        <v>30</v>
      </c>
      <c r="AJ352" s="17">
        <v>27</v>
      </c>
      <c r="AK352" s="22">
        <f t="shared" si="34"/>
        <v>0.9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50</v>
      </c>
      <c r="AD353" s="19" t="s">
        <v>0</v>
      </c>
      <c r="AE353" s="14" t="s">
        <v>43</v>
      </c>
      <c r="AF353" s="14" t="s">
        <v>51</v>
      </c>
      <c r="AG353" s="20" t="s">
        <v>52</v>
      </c>
      <c r="AH353" s="14" t="s">
        <v>53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50</v>
      </c>
      <c r="AD354" s="19">
        <v>44451.088414351798</v>
      </c>
      <c r="AE354" s="14" t="s">
        <v>43</v>
      </c>
      <c r="AF354" s="14" t="s">
        <v>51</v>
      </c>
      <c r="AG354" s="20" t="s">
        <v>52</v>
      </c>
      <c r="AH354" s="14" t="s">
        <v>53</v>
      </c>
      <c r="AI354" s="21">
        <f t="shared" si="33"/>
        <v>9</v>
      </c>
      <c r="AJ354" s="17">
        <v>0</v>
      </c>
      <c r="AK354" s="22">
        <f t="shared" si="34"/>
        <v>0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50</v>
      </c>
      <c r="AD355" s="19">
        <v>44451.047303240703</v>
      </c>
      <c r="AE355" s="14" t="s">
        <v>43</v>
      </c>
      <c r="AF355" s="14" t="s">
        <v>51</v>
      </c>
      <c r="AG355" s="20" t="s">
        <v>52</v>
      </c>
      <c r="AH355" s="14" t="s">
        <v>53</v>
      </c>
      <c r="AI355" s="21">
        <f t="shared" si="33"/>
        <v>41</v>
      </c>
      <c r="AJ355" s="17">
        <v>38</v>
      </c>
      <c r="AK355" s="22">
        <f t="shared" si="34"/>
        <v>0.92682926829268297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2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50</v>
      </c>
      <c r="AD356" s="19">
        <v>44451.062083333301</v>
      </c>
      <c r="AE356" s="14" t="s">
        <v>43</v>
      </c>
      <c r="AF356" s="14" t="s">
        <v>51</v>
      </c>
      <c r="AG356" s="20" t="s">
        <v>52</v>
      </c>
      <c r="AH356" s="14" t="s">
        <v>53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50</v>
      </c>
      <c r="AD357" s="19">
        <v>44451.094699074099</v>
      </c>
      <c r="AE357" s="14" t="s">
        <v>43</v>
      </c>
      <c r="AF357" s="14" t="s">
        <v>51</v>
      </c>
      <c r="AG357" s="20" t="s">
        <v>52</v>
      </c>
      <c r="AH357" s="14" t="s">
        <v>53</v>
      </c>
      <c r="AI357" s="21">
        <f t="shared" si="33"/>
        <v>19</v>
      </c>
      <c r="AJ357" s="17">
        <v>17</v>
      </c>
      <c r="AK357" s="22">
        <f t="shared" si="34"/>
        <v>0.89473684210526316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50</v>
      </c>
      <c r="AD358" s="19">
        <v>44451.055752314802</v>
      </c>
      <c r="AE358" s="14" t="s">
        <v>43</v>
      </c>
      <c r="AF358" s="14" t="s">
        <v>51</v>
      </c>
      <c r="AG358" s="20" t="s">
        <v>52</v>
      </c>
      <c r="AH358" s="14" t="s">
        <v>53</v>
      </c>
      <c r="AI358" s="21">
        <f t="shared" si="33"/>
        <v>10</v>
      </c>
      <c r="AJ358" s="17">
        <v>10</v>
      </c>
      <c r="AK358" s="22">
        <f t="shared" si="34"/>
        <v>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50</v>
      </c>
      <c r="AD359" s="19">
        <v>44451.064259259299</v>
      </c>
      <c r="AE359" s="14" t="s">
        <v>43</v>
      </c>
      <c r="AF359" s="14" t="s">
        <v>51</v>
      </c>
      <c r="AG359" s="20" t="s">
        <v>52</v>
      </c>
      <c r="AH359" s="14" t="s">
        <v>53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50</v>
      </c>
      <c r="AD360" s="19">
        <v>44451.080717592602</v>
      </c>
      <c r="AE360" s="14" t="s">
        <v>43</v>
      </c>
      <c r="AF360" s="14" t="s">
        <v>51</v>
      </c>
      <c r="AG360" s="20" t="s">
        <v>52</v>
      </c>
      <c r="AH360" s="14" t="s">
        <v>53</v>
      </c>
      <c r="AI360" s="21">
        <f t="shared" si="33"/>
        <v>16</v>
      </c>
      <c r="AJ360" s="17">
        <v>10</v>
      </c>
      <c r="AK360" s="22">
        <f t="shared" si="34"/>
        <v>0.625</v>
      </c>
      <c r="AL360" s="17">
        <v>0</v>
      </c>
      <c r="AM360" s="23">
        <f t="shared" si="35"/>
        <v>0</v>
      </c>
      <c r="AN360" s="17">
        <v>2</v>
      </c>
      <c r="AO360" s="17">
        <v>0</v>
      </c>
      <c r="AP360" s="17">
        <v>0</v>
      </c>
      <c r="AQ360" s="17">
        <v>0</v>
      </c>
      <c r="AR360" s="17">
        <v>0</v>
      </c>
      <c r="AS360" s="17">
        <v>1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 t="s">
        <v>179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50</v>
      </c>
      <c r="AD361" s="19">
        <v>44451.065266203703</v>
      </c>
      <c r="AE361" s="14" t="s">
        <v>43</v>
      </c>
      <c r="AF361" s="14" t="s">
        <v>51</v>
      </c>
      <c r="AG361" s="20" t="s">
        <v>52</v>
      </c>
      <c r="AH361" s="14" t="s">
        <v>53</v>
      </c>
      <c r="AI361" s="21">
        <f t="shared" si="33"/>
        <v>4</v>
      </c>
      <c r="AJ361" s="17">
        <v>6</v>
      </c>
      <c r="AK361" s="22">
        <f t="shared" si="34"/>
        <v>1.5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1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50</v>
      </c>
      <c r="AD362" s="19">
        <v>44451.062893518501</v>
      </c>
      <c r="AE362" s="14" t="s">
        <v>43</v>
      </c>
      <c r="AF362" s="14" t="s">
        <v>51</v>
      </c>
      <c r="AG362" s="20" t="s">
        <v>52</v>
      </c>
      <c r="AH362" s="14" t="s">
        <v>53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50</v>
      </c>
      <c r="AD363" s="19">
        <v>44451.035775463002</v>
      </c>
      <c r="AE363" s="14" t="s">
        <v>43</v>
      </c>
      <c r="AF363" s="14" t="s">
        <v>51</v>
      </c>
      <c r="AG363" s="20" t="s">
        <v>52</v>
      </c>
      <c r="AH363" s="14" t="s">
        <v>53</v>
      </c>
      <c r="AI363" s="21">
        <f t="shared" si="33"/>
        <v>16</v>
      </c>
      <c r="AJ363" s="17">
        <v>10</v>
      </c>
      <c r="AK363" s="22">
        <f t="shared" si="34"/>
        <v>0.625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50</v>
      </c>
      <c r="AD364" s="19">
        <v>44451.080173611103</v>
      </c>
      <c r="AE364" s="14" t="s">
        <v>43</v>
      </c>
      <c r="AF364" s="14" t="s">
        <v>51</v>
      </c>
      <c r="AG364" s="20" t="s">
        <v>52</v>
      </c>
      <c r="AH364" s="14" t="s">
        <v>53</v>
      </c>
      <c r="AI364" s="21">
        <f t="shared" si="33"/>
        <v>17</v>
      </c>
      <c r="AJ364" s="17">
        <v>8</v>
      </c>
      <c r="AK364" s="22">
        <f t="shared" si="34"/>
        <v>0.47058823529411764</v>
      </c>
      <c r="AL364" s="17">
        <v>0</v>
      </c>
      <c r="AM364" s="23">
        <f t="shared" si="35"/>
        <v>0</v>
      </c>
      <c r="AN364" s="17">
        <v>0</v>
      </c>
      <c r="AO364" s="17">
        <v>1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50</v>
      </c>
      <c r="AD365" s="19">
        <v>44451.088981481502</v>
      </c>
      <c r="AE365" s="14" t="s">
        <v>43</v>
      </c>
      <c r="AF365" s="14" t="s">
        <v>51</v>
      </c>
      <c r="AG365" s="20" t="s">
        <v>52</v>
      </c>
      <c r="AH365" s="14" t="s">
        <v>53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50</v>
      </c>
      <c r="AD366" s="19">
        <v>44451.050729166702</v>
      </c>
      <c r="AE366" s="14" t="s">
        <v>43</v>
      </c>
      <c r="AF366" s="14" t="s">
        <v>51</v>
      </c>
      <c r="AG366" s="20" t="s">
        <v>52</v>
      </c>
      <c r="AH366" s="14" t="s">
        <v>53</v>
      </c>
      <c r="AI366" s="21">
        <f t="shared" si="33"/>
        <v>16</v>
      </c>
      <c r="AJ366" s="17">
        <v>8</v>
      </c>
      <c r="AK366" s="22">
        <f t="shared" si="34"/>
        <v>0.5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50</v>
      </c>
      <c r="AD367" s="19">
        <v>44451.0847222222</v>
      </c>
      <c r="AE367" s="14" t="s">
        <v>43</v>
      </c>
      <c r="AF367" s="14" t="s">
        <v>51</v>
      </c>
      <c r="AG367" s="20" t="s">
        <v>52</v>
      </c>
      <c r="AH367" s="14" t="s">
        <v>53</v>
      </c>
      <c r="AI367" s="21">
        <f t="shared" si="33"/>
        <v>12</v>
      </c>
      <c r="AJ367" s="17">
        <v>4</v>
      </c>
      <c r="AK367" s="22">
        <f t="shared" si="34"/>
        <v>0.33333333333333331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50</v>
      </c>
      <c r="AD368" s="19">
        <v>44451.057881944398</v>
      </c>
      <c r="AE368" s="14" t="s">
        <v>43</v>
      </c>
      <c r="AF368" s="14" t="s">
        <v>51</v>
      </c>
      <c r="AG368" s="20" t="s">
        <v>52</v>
      </c>
      <c r="AH368" s="14" t="s">
        <v>53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50</v>
      </c>
      <c r="AD369" s="19" t="s">
        <v>0</v>
      </c>
      <c r="AE369" s="14" t="s">
        <v>43</v>
      </c>
      <c r="AF369" s="14" t="s">
        <v>51</v>
      </c>
      <c r="AG369" s="20" t="s">
        <v>52</v>
      </c>
      <c r="AH369" s="14" t="s">
        <v>53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50</v>
      </c>
      <c r="AD370" s="19">
        <v>44451.084421296298</v>
      </c>
      <c r="AE370" s="14" t="s">
        <v>43</v>
      </c>
      <c r="AF370" s="14" t="s">
        <v>51</v>
      </c>
      <c r="AG370" s="20" t="s">
        <v>52</v>
      </c>
      <c r="AH370" s="14" t="s">
        <v>53</v>
      </c>
      <c r="AI370" s="21">
        <f t="shared" si="33"/>
        <v>16</v>
      </c>
      <c r="AJ370" s="17">
        <v>10</v>
      </c>
      <c r="AK370" s="22">
        <f t="shared" si="34"/>
        <v>0.625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50</v>
      </c>
      <c r="AD371" s="19" t="s">
        <v>0</v>
      </c>
      <c r="AE371" s="14" t="s">
        <v>43</v>
      </c>
      <c r="AF371" s="14" t="s">
        <v>51</v>
      </c>
      <c r="AG371" s="20" t="s">
        <v>52</v>
      </c>
      <c r="AH371" s="14" t="s">
        <v>53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50</v>
      </c>
      <c r="AD372" s="19">
        <v>44451.012488425898</v>
      </c>
      <c r="AE372" s="14" t="s">
        <v>43</v>
      </c>
      <c r="AF372" s="14" t="s">
        <v>51</v>
      </c>
      <c r="AG372" s="20" t="s">
        <v>52</v>
      </c>
      <c r="AH372" s="14" t="s">
        <v>53</v>
      </c>
      <c r="AI372" s="21">
        <f t="shared" si="33"/>
        <v>8</v>
      </c>
      <c r="AJ372" s="17">
        <v>2</v>
      </c>
      <c r="AK372" s="22">
        <f t="shared" si="34"/>
        <v>0.25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50</v>
      </c>
      <c r="AD373" s="19">
        <v>44451.0225347222</v>
      </c>
      <c r="AE373" s="14" t="s">
        <v>43</v>
      </c>
      <c r="AF373" s="14" t="s">
        <v>51</v>
      </c>
      <c r="AG373" s="20" t="s">
        <v>52</v>
      </c>
      <c r="AH373" s="14" t="s">
        <v>53</v>
      </c>
      <c r="AI373" s="21">
        <f t="shared" si="33"/>
        <v>42</v>
      </c>
      <c r="AJ373" s="17">
        <v>24</v>
      </c>
      <c r="AK373" s="22">
        <f t="shared" si="34"/>
        <v>0.5714285714285714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50</v>
      </c>
      <c r="AD374" s="19">
        <v>44451.0069097222</v>
      </c>
      <c r="AE374" s="14" t="s">
        <v>43</v>
      </c>
      <c r="AF374" s="14" t="s">
        <v>51</v>
      </c>
      <c r="AG374" s="20" t="s">
        <v>52</v>
      </c>
      <c r="AH374" s="14" t="s">
        <v>53</v>
      </c>
      <c r="AI374" s="21">
        <f t="shared" si="33"/>
        <v>17</v>
      </c>
      <c r="AJ374" s="17">
        <v>9</v>
      </c>
      <c r="AK374" s="22">
        <f t="shared" si="34"/>
        <v>0.52941176470588236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50</v>
      </c>
      <c r="AD375" s="19" t="s">
        <v>0</v>
      </c>
      <c r="AE375" s="14" t="s">
        <v>43</v>
      </c>
      <c r="AF375" s="14" t="s">
        <v>51</v>
      </c>
      <c r="AG375" s="20" t="s">
        <v>52</v>
      </c>
      <c r="AH375" s="14" t="s">
        <v>53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50</v>
      </c>
      <c r="AD376" s="19" t="s">
        <v>0</v>
      </c>
      <c r="AE376" s="14" t="s">
        <v>43</v>
      </c>
      <c r="AF376" s="14" t="s">
        <v>51</v>
      </c>
      <c r="AG376" s="20" t="s">
        <v>52</v>
      </c>
      <c r="AH376" s="14" t="s">
        <v>53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50</v>
      </c>
      <c r="AD377" s="19" t="s">
        <v>0</v>
      </c>
      <c r="AE377" s="14" t="s">
        <v>43</v>
      </c>
      <c r="AF377" s="14" t="s">
        <v>51</v>
      </c>
      <c r="AG377" s="20" t="s">
        <v>52</v>
      </c>
      <c r="AH377" s="14" t="s">
        <v>53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50</v>
      </c>
      <c r="AD378" s="19">
        <v>44451.070601851898</v>
      </c>
      <c r="AE378" s="14" t="s">
        <v>43</v>
      </c>
      <c r="AF378" s="14" t="s">
        <v>51</v>
      </c>
      <c r="AG378" s="20" t="s">
        <v>52</v>
      </c>
      <c r="AH378" s="14" t="s">
        <v>53</v>
      </c>
      <c r="AI378" s="21">
        <f t="shared" si="33"/>
        <v>15</v>
      </c>
      <c r="AJ378" s="17">
        <v>13</v>
      </c>
      <c r="AK378" s="22">
        <f t="shared" si="34"/>
        <v>0.8666666666666667</v>
      </c>
      <c r="AL378" s="17">
        <v>0</v>
      </c>
      <c r="AM378" s="23">
        <f t="shared" si="35"/>
        <v>0</v>
      </c>
      <c r="AN378" s="17">
        <v>1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50</v>
      </c>
      <c r="AD379" s="19">
        <v>44451.0676157407</v>
      </c>
      <c r="AE379" s="14" t="s">
        <v>43</v>
      </c>
      <c r="AF379" s="14" t="s">
        <v>51</v>
      </c>
      <c r="AG379" s="20" t="s">
        <v>52</v>
      </c>
      <c r="AH379" s="14" t="s">
        <v>53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50</v>
      </c>
      <c r="AD380" s="19" t="s">
        <v>0</v>
      </c>
      <c r="AE380" s="14" t="s">
        <v>43</v>
      </c>
      <c r="AF380" s="14" t="s">
        <v>51</v>
      </c>
      <c r="AG380" s="20" t="s">
        <v>52</v>
      </c>
      <c r="AH380" s="14" t="s">
        <v>53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50</v>
      </c>
      <c r="AD381" s="19">
        <v>0</v>
      </c>
      <c r="AE381" s="14" t="s">
        <v>43</v>
      </c>
      <c r="AF381" s="14" t="s">
        <v>51</v>
      </c>
      <c r="AG381" s="20" t="s">
        <v>52</v>
      </c>
      <c r="AH381" s="14" t="s">
        <v>53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50</v>
      </c>
      <c r="AD382" s="19" t="s">
        <v>0</v>
      </c>
      <c r="AE382" s="14" t="s">
        <v>43</v>
      </c>
      <c r="AF382" s="14" t="s">
        <v>51</v>
      </c>
      <c r="AG382" s="20" t="s">
        <v>52</v>
      </c>
      <c r="AH382" s="14" t="s">
        <v>53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50</v>
      </c>
      <c r="AD383" s="19">
        <v>44451.013935185198</v>
      </c>
      <c r="AE383" s="14" t="s">
        <v>43</v>
      </c>
      <c r="AF383" s="14" t="s">
        <v>51</v>
      </c>
      <c r="AG383" s="20" t="s">
        <v>52</v>
      </c>
      <c r="AH383" s="14" t="s">
        <v>53</v>
      </c>
      <c r="AI383" s="21">
        <f t="shared" si="33"/>
        <v>32</v>
      </c>
      <c r="AJ383" s="17">
        <v>5</v>
      </c>
      <c r="AK383" s="22">
        <f t="shared" si="34"/>
        <v>0.15625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50</v>
      </c>
      <c r="AD384" s="19">
        <v>44451.023923611101</v>
      </c>
      <c r="AE384" s="14" t="s">
        <v>43</v>
      </c>
      <c r="AF384" s="14" t="s">
        <v>51</v>
      </c>
      <c r="AG384" s="20" t="s">
        <v>52</v>
      </c>
      <c r="AH384" s="14" t="s">
        <v>53</v>
      </c>
      <c r="AI384" s="21">
        <f t="shared" si="33"/>
        <v>41</v>
      </c>
      <c r="AJ384" s="17">
        <v>31</v>
      </c>
      <c r="AK384" s="22">
        <f t="shared" si="34"/>
        <v>0.75609756097560976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50</v>
      </c>
      <c r="AD385" s="19" t="s">
        <v>0</v>
      </c>
      <c r="AE385" s="14" t="s">
        <v>43</v>
      </c>
      <c r="AF385" s="14" t="s">
        <v>51</v>
      </c>
      <c r="AG385" s="20" t="s">
        <v>52</v>
      </c>
      <c r="AH385" s="14" t="s">
        <v>53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50</v>
      </c>
      <c r="AD386" s="19">
        <v>44451.106446759302</v>
      </c>
      <c r="AE386" s="14" t="s">
        <v>43</v>
      </c>
      <c r="AF386" s="14" t="s">
        <v>51</v>
      </c>
      <c r="AG386" s="20" t="s">
        <v>52</v>
      </c>
      <c r="AH386" s="14" t="s">
        <v>53</v>
      </c>
      <c r="AI386" s="21">
        <f t="shared" ref="AI386:AI449" si="39">F386-AN386</f>
        <v>25</v>
      </c>
      <c r="AJ386" s="17">
        <v>26</v>
      </c>
      <c r="AK386" s="22">
        <f t="shared" ref="AK386:AK449" si="40">IF(AI386=0,"-",AJ386/AI386)</f>
        <v>1.04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50</v>
      </c>
      <c r="AD387" s="19">
        <v>44451.070011574098</v>
      </c>
      <c r="AE387" s="14" t="s">
        <v>43</v>
      </c>
      <c r="AF387" s="14" t="s">
        <v>51</v>
      </c>
      <c r="AG387" s="20" t="s">
        <v>52</v>
      </c>
      <c r="AH387" s="14" t="s">
        <v>53</v>
      </c>
      <c r="AI387" s="21">
        <f t="shared" si="39"/>
        <v>18</v>
      </c>
      <c r="AJ387" s="17">
        <v>12</v>
      </c>
      <c r="AK387" s="22">
        <f t="shared" si="40"/>
        <v>0.66666666666666663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50</v>
      </c>
      <c r="AD388" s="19">
        <v>44451.0100578704</v>
      </c>
      <c r="AE388" s="14" t="s">
        <v>43</v>
      </c>
      <c r="AF388" s="14" t="s">
        <v>51</v>
      </c>
      <c r="AG388" s="20" t="s">
        <v>52</v>
      </c>
      <c r="AH388" s="14" t="s">
        <v>53</v>
      </c>
      <c r="AI388" s="21">
        <f t="shared" si="39"/>
        <v>8</v>
      </c>
      <c r="AJ388" s="17">
        <v>5</v>
      </c>
      <c r="AK388" s="22">
        <f t="shared" si="40"/>
        <v>0.625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50</v>
      </c>
      <c r="AD389" s="19">
        <v>44451.0145023148</v>
      </c>
      <c r="AE389" s="14" t="s">
        <v>43</v>
      </c>
      <c r="AF389" s="14" t="s">
        <v>51</v>
      </c>
      <c r="AG389" s="20" t="s">
        <v>52</v>
      </c>
      <c r="AH389" s="14" t="s">
        <v>53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50</v>
      </c>
      <c r="AD390" s="19">
        <v>44451.073750000003</v>
      </c>
      <c r="AE390" s="14" t="s">
        <v>43</v>
      </c>
      <c r="AF390" s="14" t="s">
        <v>51</v>
      </c>
      <c r="AG390" s="20" t="s">
        <v>52</v>
      </c>
      <c r="AH390" s="14" t="s">
        <v>53</v>
      </c>
      <c r="AI390" s="21">
        <f t="shared" si="39"/>
        <v>7</v>
      </c>
      <c r="AJ390" s="17">
        <v>5</v>
      </c>
      <c r="AK390" s="22">
        <f t="shared" si="40"/>
        <v>0.7142857142857143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50</v>
      </c>
      <c r="AD391" s="19" t="s">
        <v>0</v>
      </c>
      <c r="AE391" s="14" t="s">
        <v>43</v>
      </c>
      <c r="AF391" s="14" t="s">
        <v>51</v>
      </c>
      <c r="AG391" s="20" t="s">
        <v>52</v>
      </c>
      <c r="AH391" s="14" t="s">
        <v>53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50</v>
      </c>
      <c r="AD392" s="19">
        <v>44451.0229398148</v>
      </c>
      <c r="AE392" s="14" t="s">
        <v>43</v>
      </c>
      <c r="AF392" s="14" t="s">
        <v>51</v>
      </c>
      <c r="AG392" s="20" t="s">
        <v>52</v>
      </c>
      <c r="AH392" s="14" t="s">
        <v>53</v>
      </c>
      <c r="AI392" s="21">
        <f t="shared" si="39"/>
        <v>7</v>
      </c>
      <c r="AJ392" s="17">
        <v>0</v>
      </c>
      <c r="AK392" s="22">
        <f t="shared" si="40"/>
        <v>0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50</v>
      </c>
      <c r="AD393" s="19">
        <v>44451.067291666703</v>
      </c>
      <c r="AE393" s="14" t="s">
        <v>43</v>
      </c>
      <c r="AF393" s="14" t="s">
        <v>51</v>
      </c>
      <c r="AG393" s="20" t="s">
        <v>52</v>
      </c>
      <c r="AH393" s="14" t="s">
        <v>53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50</v>
      </c>
      <c r="AD394" s="19" t="s">
        <v>0</v>
      </c>
      <c r="AE394" s="14" t="s">
        <v>43</v>
      </c>
      <c r="AF394" s="14" t="s">
        <v>51</v>
      </c>
      <c r="AG394" s="20" t="s">
        <v>52</v>
      </c>
      <c r="AH394" s="14" t="s">
        <v>53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50</v>
      </c>
      <c r="AD395" s="19">
        <v>44450.938148148103</v>
      </c>
      <c r="AE395" s="14" t="s">
        <v>43</v>
      </c>
      <c r="AF395" s="14" t="s">
        <v>51</v>
      </c>
      <c r="AG395" s="20" t="s">
        <v>52</v>
      </c>
      <c r="AH395" s="14" t="s">
        <v>53</v>
      </c>
      <c r="AI395" s="21">
        <f t="shared" si="39"/>
        <v>5</v>
      </c>
      <c r="AJ395" s="17">
        <v>5</v>
      </c>
      <c r="AK395" s="22">
        <f t="shared" si="40"/>
        <v>1</v>
      </c>
      <c r="AL395" s="17">
        <v>0</v>
      </c>
      <c r="AM395" s="23">
        <f t="shared" si="41"/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50</v>
      </c>
      <c r="AD396" s="19" t="s">
        <v>0</v>
      </c>
      <c r="AE396" s="14" t="s">
        <v>43</v>
      </c>
      <c r="AF396" s="14" t="s">
        <v>51</v>
      </c>
      <c r="AG396" s="20" t="s">
        <v>52</v>
      </c>
      <c r="AH396" s="14" t="s">
        <v>53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50</v>
      </c>
      <c r="AD397" s="19">
        <v>44450.924328703702</v>
      </c>
      <c r="AE397" s="14" t="s">
        <v>43</v>
      </c>
      <c r="AF397" s="14" t="s">
        <v>51</v>
      </c>
      <c r="AG397" s="20" t="s">
        <v>52</v>
      </c>
      <c r="AH397" s="14" t="s">
        <v>53</v>
      </c>
      <c r="AI397" s="21">
        <f t="shared" si="39"/>
        <v>8</v>
      </c>
      <c r="AJ397" s="17">
        <v>4</v>
      </c>
      <c r="AK397" s="22">
        <f t="shared" si="40"/>
        <v>0.5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50</v>
      </c>
      <c r="AD398" s="19">
        <v>44450.935439814799</v>
      </c>
      <c r="AE398" s="14" t="s">
        <v>43</v>
      </c>
      <c r="AF398" s="14" t="s">
        <v>51</v>
      </c>
      <c r="AG398" s="20" t="s">
        <v>52</v>
      </c>
      <c r="AH398" s="14" t="s">
        <v>53</v>
      </c>
      <c r="AI398" s="21">
        <f t="shared" si="39"/>
        <v>22</v>
      </c>
      <c r="AJ398" s="17">
        <v>21</v>
      </c>
      <c r="AK398" s="22">
        <f t="shared" si="40"/>
        <v>0.95454545454545459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50</v>
      </c>
      <c r="AD399" s="19">
        <v>44450.941504629598</v>
      </c>
      <c r="AE399" s="14" t="s">
        <v>43</v>
      </c>
      <c r="AF399" s="14" t="s">
        <v>51</v>
      </c>
      <c r="AG399" s="20" t="s">
        <v>52</v>
      </c>
      <c r="AH399" s="14" t="s">
        <v>53</v>
      </c>
      <c r="AI399" s="21">
        <f t="shared" si="39"/>
        <v>8</v>
      </c>
      <c r="AJ399" s="17">
        <v>9</v>
      </c>
      <c r="AK399" s="22">
        <f t="shared" si="40"/>
        <v>1.125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50</v>
      </c>
      <c r="AD400" s="19">
        <v>44450.911608796298</v>
      </c>
      <c r="AE400" s="14" t="s">
        <v>43</v>
      </c>
      <c r="AF400" s="14" t="s">
        <v>51</v>
      </c>
      <c r="AG400" s="20" t="s">
        <v>52</v>
      </c>
      <c r="AH400" s="14" t="s">
        <v>53</v>
      </c>
      <c r="AI400" s="21">
        <f t="shared" si="39"/>
        <v>43</v>
      </c>
      <c r="AJ400" s="17">
        <v>44</v>
      </c>
      <c r="AK400" s="22">
        <f t="shared" si="40"/>
        <v>1.0232558139534884</v>
      </c>
      <c r="AL400" s="17">
        <v>1</v>
      </c>
      <c r="AM400" s="23">
        <f t="shared" si="41"/>
        <v>2.3255813953488372E-2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50</v>
      </c>
      <c r="AD401" s="19">
        <v>44450.923842592601</v>
      </c>
      <c r="AE401" s="14" t="s">
        <v>43</v>
      </c>
      <c r="AF401" s="14" t="s">
        <v>51</v>
      </c>
      <c r="AG401" s="20" t="s">
        <v>52</v>
      </c>
      <c r="AH401" s="14" t="s">
        <v>53</v>
      </c>
      <c r="AI401" s="21">
        <f t="shared" si="39"/>
        <v>1</v>
      </c>
      <c r="AJ401" s="17">
        <v>1</v>
      </c>
      <c r="AK401" s="22">
        <f t="shared" si="40"/>
        <v>1</v>
      </c>
      <c r="AL401" s="17">
        <v>0</v>
      </c>
      <c r="AM401" s="23">
        <f t="shared" si="41"/>
        <v>0</v>
      </c>
      <c r="AN401" s="17">
        <v>2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50</v>
      </c>
      <c r="AD402" s="19">
        <v>44450.927928240701</v>
      </c>
      <c r="AE402" s="14" t="s">
        <v>43</v>
      </c>
      <c r="AF402" s="14" t="s">
        <v>51</v>
      </c>
      <c r="AG402" s="20" t="s">
        <v>52</v>
      </c>
      <c r="AH402" s="14" t="s">
        <v>53</v>
      </c>
      <c r="AI402" s="21">
        <f t="shared" si="39"/>
        <v>25</v>
      </c>
      <c r="AJ402" s="17">
        <v>11</v>
      </c>
      <c r="AK402" s="22">
        <f t="shared" si="40"/>
        <v>0.44</v>
      </c>
      <c r="AL402" s="17">
        <v>0</v>
      </c>
      <c r="AM402" s="23">
        <f t="shared" si="41"/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50</v>
      </c>
      <c r="AD403" s="19">
        <v>44450.922303240703</v>
      </c>
      <c r="AE403" s="14" t="s">
        <v>43</v>
      </c>
      <c r="AF403" s="14" t="s">
        <v>51</v>
      </c>
      <c r="AG403" s="20" t="s">
        <v>52</v>
      </c>
      <c r="AH403" s="14" t="s">
        <v>53</v>
      </c>
      <c r="AI403" s="21">
        <f t="shared" si="39"/>
        <v>24</v>
      </c>
      <c r="AJ403" s="17">
        <v>21</v>
      </c>
      <c r="AK403" s="22">
        <f t="shared" si="40"/>
        <v>0.875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50</v>
      </c>
      <c r="AD404" s="19" t="s">
        <v>0</v>
      </c>
      <c r="AE404" s="14" t="s">
        <v>43</v>
      </c>
      <c r="AF404" s="14" t="s">
        <v>51</v>
      </c>
      <c r="AG404" s="20" t="s">
        <v>52</v>
      </c>
      <c r="AH404" s="14" t="s">
        <v>53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50</v>
      </c>
      <c r="AD405" s="19">
        <v>44450.916388888902</v>
      </c>
      <c r="AE405" s="14" t="s">
        <v>43</v>
      </c>
      <c r="AF405" s="14" t="s">
        <v>51</v>
      </c>
      <c r="AG405" s="20" t="s">
        <v>52</v>
      </c>
      <c r="AH405" s="14" t="s">
        <v>53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50</v>
      </c>
      <c r="AD406" s="19">
        <v>44450.927326388897</v>
      </c>
      <c r="AE406" s="14" t="s">
        <v>43</v>
      </c>
      <c r="AF406" s="14" t="s">
        <v>51</v>
      </c>
      <c r="AG406" s="20" t="s">
        <v>52</v>
      </c>
      <c r="AH406" s="14" t="s">
        <v>53</v>
      </c>
      <c r="AI406" s="21">
        <f t="shared" si="39"/>
        <v>43</v>
      </c>
      <c r="AJ406" s="17">
        <v>39</v>
      </c>
      <c r="AK406" s="22">
        <f t="shared" si="40"/>
        <v>0.90697674418604646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1</v>
      </c>
      <c r="AQ406" s="17">
        <v>0</v>
      </c>
      <c r="AR406" s="17">
        <v>0</v>
      </c>
      <c r="AS406" s="17">
        <v>2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50</v>
      </c>
      <c r="AD407" s="19" t="s">
        <v>0</v>
      </c>
      <c r="AE407" s="14" t="s">
        <v>43</v>
      </c>
      <c r="AF407" s="14" t="s">
        <v>51</v>
      </c>
      <c r="AG407" s="20" t="s">
        <v>52</v>
      </c>
      <c r="AH407" s="14" t="s">
        <v>53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50</v>
      </c>
      <c r="AD408" s="19">
        <v>44450.914849537003</v>
      </c>
      <c r="AE408" s="14" t="s">
        <v>43</v>
      </c>
      <c r="AF408" s="14" t="s">
        <v>51</v>
      </c>
      <c r="AG408" s="20" t="s">
        <v>52</v>
      </c>
      <c r="AH408" s="14" t="s">
        <v>53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50</v>
      </c>
      <c r="AD409" s="19">
        <v>44450.916643518503</v>
      </c>
      <c r="AE409" s="14" t="s">
        <v>43</v>
      </c>
      <c r="AF409" s="14" t="s">
        <v>51</v>
      </c>
      <c r="AG409" s="20" t="s">
        <v>52</v>
      </c>
      <c r="AH409" s="14" t="s">
        <v>53</v>
      </c>
      <c r="AI409" s="21">
        <f t="shared" si="39"/>
        <v>10</v>
      </c>
      <c r="AJ409" s="17">
        <v>8</v>
      </c>
      <c r="AK409" s="22">
        <f t="shared" si="40"/>
        <v>0.8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50</v>
      </c>
      <c r="AD410" s="19">
        <v>44450.928993055597</v>
      </c>
      <c r="AE410" s="14" t="s">
        <v>43</v>
      </c>
      <c r="AF410" s="14" t="s">
        <v>51</v>
      </c>
      <c r="AG410" s="20" t="s">
        <v>52</v>
      </c>
      <c r="AH410" s="14" t="s">
        <v>53</v>
      </c>
      <c r="AI410" s="21">
        <f t="shared" si="39"/>
        <v>14</v>
      </c>
      <c r="AJ410" s="17">
        <v>1</v>
      </c>
      <c r="AK410" s="22">
        <f t="shared" si="40"/>
        <v>7.1428571428571425E-2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50</v>
      </c>
      <c r="AD411" s="19" t="s">
        <v>0</v>
      </c>
      <c r="AE411" s="14" t="s">
        <v>43</v>
      </c>
      <c r="AF411" s="14" t="s">
        <v>51</v>
      </c>
      <c r="AG411" s="20" t="s">
        <v>52</v>
      </c>
      <c r="AH411" s="14" t="s">
        <v>53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50</v>
      </c>
      <c r="AD412" s="19" t="s">
        <v>0</v>
      </c>
      <c r="AE412" s="14" t="s">
        <v>43</v>
      </c>
      <c r="AF412" s="14" t="s">
        <v>51</v>
      </c>
      <c r="AG412" s="20" t="s">
        <v>52</v>
      </c>
      <c r="AH412" s="14" t="s">
        <v>53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50</v>
      </c>
      <c r="AD413" s="19" t="s">
        <v>0</v>
      </c>
      <c r="AE413" s="14" t="s">
        <v>43</v>
      </c>
      <c r="AF413" s="14" t="s">
        <v>51</v>
      </c>
      <c r="AG413" s="20" t="s">
        <v>52</v>
      </c>
      <c r="AH413" s="14" t="s">
        <v>53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50</v>
      </c>
      <c r="AD414" s="19" t="s">
        <v>0</v>
      </c>
      <c r="AE414" s="14" t="s">
        <v>43</v>
      </c>
      <c r="AF414" s="14" t="s">
        <v>51</v>
      </c>
      <c r="AG414" s="20" t="s">
        <v>52</v>
      </c>
      <c r="AH414" s="14" t="s">
        <v>53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50</v>
      </c>
      <c r="AD415" s="19">
        <v>44451.075405092597</v>
      </c>
      <c r="AE415" s="14" t="s">
        <v>43</v>
      </c>
      <c r="AF415" s="14" t="s">
        <v>51</v>
      </c>
      <c r="AG415" s="20" t="s">
        <v>52</v>
      </c>
      <c r="AH415" s="14" t="s">
        <v>53</v>
      </c>
      <c r="AI415" s="21">
        <f t="shared" si="39"/>
        <v>18</v>
      </c>
      <c r="AJ415" s="17">
        <v>14</v>
      </c>
      <c r="AK415" s="22">
        <f t="shared" si="40"/>
        <v>0.77777777777777779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50</v>
      </c>
      <c r="AD416" s="19">
        <v>44451.1004861111</v>
      </c>
      <c r="AE416" s="14" t="s">
        <v>43</v>
      </c>
      <c r="AF416" s="14" t="s">
        <v>51</v>
      </c>
      <c r="AG416" s="20" t="s">
        <v>52</v>
      </c>
      <c r="AH416" s="14" t="s">
        <v>53</v>
      </c>
      <c r="AI416" s="21">
        <f t="shared" si="39"/>
        <v>54</v>
      </c>
      <c r="AJ416" s="17">
        <v>19</v>
      </c>
      <c r="AK416" s="22">
        <f t="shared" si="40"/>
        <v>0.35185185185185186</v>
      </c>
      <c r="AL416" s="17">
        <v>0</v>
      </c>
      <c r="AM416" s="23">
        <f t="shared" si="41"/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50</v>
      </c>
      <c r="AD417" s="19">
        <v>44450.951388888898</v>
      </c>
      <c r="AE417" s="14" t="s">
        <v>43</v>
      </c>
      <c r="AF417" s="14" t="s">
        <v>51</v>
      </c>
      <c r="AG417" s="20" t="s">
        <v>52</v>
      </c>
      <c r="AH417" s="14" t="s">
        <v>53</v>
      </c>
      <c r="AI417" s="21">
        <f t="shared" si="39"/>
        <v>20</v>
      </c>
      <c r="AJ417" s="17">
        <v>17</v>
      </c>
      <c r="AK417" s="22">
        <f t="shared" si="40"/>
        <v>0.85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1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50</v>
      </c>
      <c r="AD418" s="19">
        <v>0</v>
      </c>
      <c r="AE418" s="14" t="s">
        <v>43</v>
      </c>
      <c r="AF418" s="14" t="s">
        <v>51</v>
      </c>
      <c r="AG418" s="20" t="s">
        <v>52</v>
      </c>
      <c r="AH418" s="14" t="s">
        <v>53</v>
      </c>
      <c r="AI418" s="21">
        <f t="shared" si="39"/>
        <v>32</v>
      </c>
      <c r="AJ418" s="17">
        <v>20</v>
      </c>
      <c r="AK418" s="22">
        <f t="shared" si="40"/>
        <v>0.625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1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50</v>
      </c>
      <c r="AD419" s="19">
        <v>44451.0459722222</v>
      </c>
      <c r="AE419" s="14" t="s">
        <v>43</v>
      </c>
      <c r="AF419" s="14" t="s">
        <v>51</v>
      </c>
      <c r="AG419" s="20" t="s">
        <v>52</v>
      </c>
      <c r="AH419" s="14" t="s">
        <v>53</v>
      </c>
      <c r="AI419" s="21">
        <f t="shared" si="39"/>
        <v>49</v>
      </c>
      <c r="AJ419" s="17">
        <v>40</v>
      </c>
      <c r="AK419" s="22">
        <f t="shared" si="40"/>
        <v>0.81632653061224492</v>
      </c>
      <c r="AL419" s="17">
        <v>0</v>
      </c>
      <c r="AM419" s="23">
        <f t="shared" si="41"/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1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>
        <v>0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50</v>
      </c>
      <c r="AD420" s="19" t="s">
        <v>0</v>
      </c>
      <c r="AE420" s="14" t="s">
        <v>43</v>
      </c>
      <c r="AF420" s="14" t="s">
        <v>51</v>
      </c>
      <c r="AG420" s="20" t="s">
        <v>52</v>
      </c>
      <c r="AH420" s="14" t="s">
        <v>53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50</v>
      </c>
      <c r="AD421" s="19">
        <v>44450.943506944401</v>
      </c>
      <c r="AE421" s="14" t="s">
        <v>43</v>
      </c>
      <c r="AF421" s="14" t="s">
        <v>51</v>
      </c>
      <c r="AG421" s="20" t="s">
        <v>52</v>
      </c>
      <c r="AH421" s="14" t="s">
        <v>53</v>
      </c>
      <c r="AI421" s="21">
        <f t="shared" si="39"/>
        <v>3</v>
      </c>
      <c r="AJ421" s="17">
        <v>2</v>
      </c>
      <c r="AK421" s="22">
        <f t="shared" si="40"/>
        <v>0.66666666666666663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50</v>
      </c>
      <c r="AD422" s="19">
        <v>44451.027905092596</v>
      </c>
      <c r="AE422" s="14" t="s">
        <v>43</v>
      </c>
      <c r="AF422" s="14" t="s">
        <v>51</v>
      </c>
      <c r="AG422" s="20" t="s">
        <v>52</v>
      </c>
      <c r="AH422" s="14" t="s">
        <v>53</v>
      </c>
      <c r="AI422" s="21">
        <f t="shared" si="39"/>
        <v>12</v>
      </c>
      <c r="AJ422" s="17">
        <v>8</v>
      </c>
      <c r="AK422" s="22">
        <f t="shared" si="40"/>
        <v>0.66666666666666663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50</v>
      </c>
      <c r="AD423" s="19">
        <v>44451.025162037004</v>
      </c>
      <c r="AE423" s="14" t="s">
        <v>43</v>
      </c>
      <c r="AF423" s="14" t="s">
        <v>51</v>
      </c>
      <c r="AG423" s="20" t="s">
        <v>52</v>
      </c>
      <c r="AH423" s="14" t="s">
        <v>53</v>
      </c>
      <c r="AI423" s="21">
        <f t="shared" si="39"/>
        <v>12</v>
      </c>
      <c r="AJ423" s="17">
        <v>1</v>
      </c>
      <c r="AK423" s="22">
        <f t="shared" si="40"/>
        <v>8.3333333333333329E-2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50</v>
      </c>
      <c r="AD424" s="19" t="s">
        <v>0</v>
      </c>
      <c r="AE424" s="14" t="s">
        <v>43</v>
      </c>
      <c r="AF424" s="14" t="s">
        <v>51</v>
      </c>
      <c r="AG424" s="20" t="s">
        <v>52</v>
      </c>
      <c r="AH424" s="14" t="s">
        <v>53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50</v>
      </c>
      <c r="AD425" s="19">
        <v>44451.049490740697</v>
      </c>
      <c r="AE425" s="14" t="s">
        <v>43</v>
      </c>
      <c r="AF425" s="14" t="s">
        <v>51</v>
      </c>
      <c r="AG425" s="20" t="s">
        <v>52</v>
      </c>
      <c r="AH425" s="14" t="s">
        <v>53</v>
      </c>
      <c r="AI425" s="21">
        <f t="shared" si="39"/>
        <v>64</v>
      </c>
      <c r="AJ425" s="17">
        <v>28</v>
      </c>
      <c r="AK425" s="22">
        <f t="shared" si="40"/>
        <v>0.4375</v>
      </c>
      <c r="AL425" s="17">
        <v>0</v>
      </c>
      <c r="AM425" s="23">
        <f t="shared" si="41"/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1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50</v>
      </c>
      <c r="AD426" s="19">
        <v>44450.898761574099</v>
      </c>
      <c r="AE426" s="14" t="s">
        <v>43</v>
      </c>
      <c r="AF426" s="14" t="s">
        <v>51</v>
      </c>
      <c r="AG426" s="20" t="s">
        <v>52</v>
      </c>
      <c r="AH426" s="14" t="s">
        <v>53</v>
      </c>
      <c r="AI426" s="21">
        <f t="shared" si="39"/>
        <v>34</v>
      </c>
      <c r="AJ426" s="17">
        <v>29</v>
      </c>
      <c r="AK426" s="22">
        <f t="shared" si="40"/>
        <v>0.8529411764705882</v>
      </c>
      <c r="AL426" s="17">
        <v>0</v>
      </c>
      <c r="AM426" s="23">
        <f t="shared" si="41"/>
        <v>0</v>
      </c>
      <c r="AN426" s="17">
        <v>0</v>
      </c>
      <c r="AO426" s="17">
        <v>1</v>
      </c>
      <c r="AP426" s="17">
        <v>0</v>
      </c>
      <c r="AQ426" s="17">
        <v>0</v>
      </c>
      <c r="AR426" s="17">
        <v>0</v>
      </c>
      <c r="AS426" s="17">
        <v>1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50</v>
      </c>
      <c r="AD427" s="19">
        <v>44451.092025462996</v>
      </c>
      <c r="AE427" s="14" t="s">
        <v>43</v>
      </c>
      <c r="AF427" s="14" t="s">
        <v>51</v>
      </c>
      <c r="AG427" s="20" t="s">
        <v>52</v>
      </c>
      <c r="AH427" s="14" t="s">
        <v>53</v>
      </c>
      <c r="AI427" s="21">
        <f t="shared" si="39"/>
        <v>29</v>
      </c>
      <c r="AJ427" s="17">
        <v>21</v>
      </c>
      <c r="AK427" s="22">
        <f t="shared" si="40"/>
        <v>0.72413793103448276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1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50</v>
      </c>
      <c r="AD428" s="19">
        <v>44451.071284722202</v>
      </c>
      <c r="AE428" s="14" t="s">
        <v>43</v>
      </c>
      <c r="AF428" s="14" t="s">
        <v>51</v>
      </c>
      <c r="AG428" s="20" t="s">
        <v>52</v>
      </c>
      <c r="AH428" s="14" t="s">
        <v>53</v>
      </c>
      <c r="AI428" s="21">
        <f t="shared" si="39"/>
        <v>23</v>
      </c>
      <c r="AJ428" s="17">
        <v>20</v>
      </c>
      <c r="AK428" s="22">
        <f t="shared" si="40"/>
        <v>0.86956521739130432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50</v>
      </c>
      <c r="AD429" s="19">
        <v>44451.025300925903</v>
      </c>
      <c r="AE429" s="14" t="s">
        <v>43</v>
      </c>
      <c r="AF429" s="14" t="s">
        <v>51</v>
      </c>
      <c r="AG429" s="20" t="s">
        <v>52</v>
      </c>
      <c r="AH429" s="14" t="s">
        <v>53</v>
      </c>
      <c r="AI429" s="21">
        <f t="shared" si="39"/>
        <v>8</v>
      </c>
      <c r="AJ429" s="17">
        <v>2</v>
      </c>
      <c r="AK429" s="22">
        <f t="shared" si="40"/>
        <v>0.25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50</v>
      </c>
      <c r="AD430" s="19">
        <v>44450.932083333297</v>
      </c>
      <c r="AE430" s="14" t="s">
        <v>43</v>
      </c>
      <c r="AF430" s="14" t="s">
        <v>51</v>
      </c>
      <c r="AG430" s="20" t="s">
        <v>52</v>
      </c>
      <c r="AH430" s="14" t="s">
        <v>53</v>
      </c>
      <c r="AI430" s="21">
        <f t="shared" si="39"/>
        <v>57</v>
      </c>
      <c r="AJ430" s="17">
        <v>47</v>
      </c>
      <c r="AK430" s="22">
        <f t="shared" si="40"/>
        <v>0.82456140350877194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50</v>
      </c>
      <c r="AD431" s="19" t="s">
        <v>0</v>
      </c>
      <c r="AE431" s="14" t="s">
        <v>43</v>
      </c>
      <c r="AF431" s="14" t="s">
        <v>51</v>
      </c>
      <c r="AG431" s="20" t="s">
        <v>52</v>
      </c>
      <c r="AH431" s="14" t="s">
        <v>53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50</v>
      </c>
      <c r="AD432" s="19" t="s">
        <v>0</v>
      </c>
      <c r="AE432" s="14" t="s">
        <v>43</v>
      </c>
      <c r="AF432" s="14" t="s">
        <v>51</v>
      </c>
      <c r="AG432" s="20" t="s">
        <v>52</v>
      </c>
      <c r="AH432" s="14" t="s">
        <v>53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50</v>
      </c>
      <c r="AD433" s="19">
        <v>44451.003842592603</v>
      </c>
      <c r="AE433" s="14" t="s">
        <v>43</v>
      </c>
      <c r="AF433" s="14" t="s">
        <v>51</v>
      </c>
      <c r="AG433" s="20" t="s">
        <v>52</v>
      </c>
      <c r="AH433" s="14" t="s">
        <v>53</v>
      </c>
      <c r="AI433" s="21">
        <f t="shared" si="39"/>
        <v>12</v>
      </c>
      <c r="AJ433" s="17">
        <v>12</v>
      </c>
      <c r="AK433" s="22">
        <f t="shared" si="40"/>
        <v>1</v>
      </c>
      <c r="AL433" s="17">
        <v>0</v>
      </c>
      <c r="AM433" s="23">
        <f t="shared" si="41"/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2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50</v>
      </c>
      <c r="AD434" s="19">
        <v>44451.003310185202</v>
      </c>
      <c r="AE434" s="14" t="s">
        <v>43</v>
      </c>
      <c r="AF434" s="14" t="s">
        <v>51</v>
      </c>
      <c r="AG434" s="20" t="s">
        <v>52</v>
      </c>
      <c r="AH434" s="14" t="s">
        <v>53</v>
      </c>
      <c r="AI434" s="21">
        <f t="shared" si="39"/>
        <v>10</v>
      </c>
      <c r="AJ434" s="17">
        <v>10</v>
      </c>
      <c r="AK434" s="22">
        <f t="shared" si="40"/>
        <v>1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50</v>
      </c>
      <c r="AD435" s="19">
        <v>44450.892731481501</v>
      </c>
      <c r="AE435" s="14" t="s">
        <v>43</v>
      </c>
      <c r="AF435" s="14" t="s">
        <v>51</v>
      </c>
      <c r="AG435" s="20" t="s">
        <v>52</v>
      </c>
      <c r="AH435" s="14" t="s">
        <v>53</v>
      </c>
      <c r="AI435" s="21">
        <f t="shared" si="39"/>
        <v>30</v>
      </c>
      <c r="AJ435" s="17">
        <v>28</v>
      </c>
      <c r="AK435" s="22">
        <f t="shared" si="40"/>
        <v>0.93333333333333335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1</v>
      </c>
      <c r="AS435" s="17">
        <v>1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50</v>
      </c>
      <c r="AD436" s="19">
        <v>44450.906527777799</v>
      </c>
      <c r="AE436" s="14" t="s">
        <v>43</v>
      </c>
      <c r="AF436" s="14" t="s">
        <v>51</v>
      </c>
      <c r="AG436" s="20" t="s">
        <v>52</v>
      </c>
      <c r="AH436" s="14" t="s">
        <v>53</v>
      </c>
      <c r="AI436" s="21">
        <f t="shared" si="39"/>
        <v>28</v>
      </c>
      <c r="AJ436" s="17">
        <v>18</v>
      </c>
      <c r="AK436" s="22">
        <f t="shared" si="40"/>
        <v>0.6428571428571429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1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50</v>
      </c>
      <c r="AD437" s="19" t="s">
        <v>0</v>
      </c>
      <c r="AE437" s="14" t="s">
        <v>43</v>
      </c>
      <c r="AF437" s="14" t="s">
        <v>51</v>
      </c>
      <c r="AG437" s="20" t="s">
        <v>52</v>
      </c>
      <c r="AH437" s="14" t="s">
        <v>53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50</v>
      </c>
      <c r="AD438" s="19">
        <v>44450.883645833303</v>
      </c>
      <c r="AE438" s="14" t="s">
        <v>43</v>
      </c>
      <c r="AF438" s="14" t="s">
        <v>51</v>
      </c>
      <c r="AG438" s="20" t="s">
        <v>52</v>
      </c>
      <c r="AH438" s="14" t="s">
        <v>53</v>
      </c>
      <c r="AI438" s="21">
        <f t="shared" si="39"/>
        <v>15</v>
      </c>
      <c r="AJ438" s="17">
        <v>9</v>
      </c>
      <c r="AK438" s="22">
        <f t="shared" si="40"/>
        <v>0.6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50</v>
      </c>
      <c r="AD439" s="19" t="s">
        <v>0</v>
      </c>
      <c r="AE439" s="14" t="s">
        <v>43</v>
      </c>
      <c r="AF439" s="14" t="s">
        <v>51</v>
      </c>
      <c r="AG439" s="20" t="s">
        <v>52</v>
      </c>
      <c r="AH439" s="14" t="s">
        <v>53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50</v>
      </c>
      <c r="AD440" s="19">
        <v>44450.8742361111</v>
      </c>
      <c r="AE440" s="14" t="s">
        <v>43</v>
      </c>
      <c r="AF440" s="14" t="s">
        <v>51</v>
      </c>
      <c r="AG440" s="20" t="s">
        <v>52</v>
      </c>
      <c r="AH440" s="14" t="s">
        <v>53</v>
      </c>
      <c r="AI440" s="21">
        <f t="shared" si="39"/>
        <v>5</v>
      </c>
      <c r="AJ440" s="17">
        <v>4</v>
      </c>
      <c r="AK440" s="22">
        <f t="shared" si="40"/>
        <v>0.8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50</v>
      </c>
      <c r="AD441" s="19" t="s">
        <v>0</v>
      </c>
      <c r="AE441" s="14" t="s">
        <v>43</v>
      </c>
      <c r="AF441" s="14" t="s">
        <v>51</v>
      </c>
      <c r="AG441" s="20" t="s">
        <v>52</v>
      </c>
      <c r="AH441" s="14" t="s">
        <v>53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50</v>
      </c>
      <c r="AD442" s="19">
        <v>44450.883402777799</v>
      </c>
      <c r="AE442" s="14" t="s">
        <v>43</v>
      </c>
      <c r="AF442" s="14" t="s">
        <v>51</v>
      </c>
      <c r="AG442" s="20" t="s">
        <v>52</v>
      </c>
      <c r="AH442" s="14" t="s">
        <v>53</v>
      </c>
      <c r="AI442" s="21">
        <f t="shared" si="39"/>
        <v>25</v>
      </c>
      <c r="AJ442" s="17">
        <v>17</v>
      </c>
      <c r="AK442" s="22">
        <f t="shared" si="40"/>
        <v>0.68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50</v>
      </c>
      <c r="AD443" s="19">
        <v>44450.8745023148</v>
      </c>
      <c r="AE443" s="14" t="s">
        <v>43</v>
      </c>
      <c r="AF443" s="14" t="s">
        <v>51</v>
      </c>
      <c r="AG443" s="20" t="s">
        <v>52</v>
      </c>
      <c r="AH443" s="14" t="s">
        <v>53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50</v>
      </c>
      <c r="AD444" s="19">
        <v>44451.104525463001</v>
      </c>
      <c r="AE444" s="14" t="s">
        <v>43</v>
      </c>
      <c r="AF444" s="14" t="s">
        <v>51</v>
      </c>
      <c r="AG444" s="20" t="s">
        <v>52</v>
      </c>
      <c r="AH444" s="14" t="s">
        <v>53</v>
      </c>
      <c r="AI444" s="21">
        <f t="shared" si="39"/>
        <v>8</v>
      </c>
      <c r="AJ444" s="17">
        <v>5</v>
      </c>
      <c r="AK444" s="22">
        <f t="shared" si="40"/>
        <v>0.625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50</v>
      </c>
      <c r="AD445" s="19">
        <v>44451.1039467593</v>
      </c>
      <c r="AE445" s="14" t="s">
        <v>43</v>
      </c>
      <c r="AF445" s="14" t="s">
        <v>51</v>
      </c>
      <c r="AG445" s="20" t="s">
        <v>52</v>
      </c>
      <c r="AH445" s="14" t="s">
        <v>53</v>
      </c>
      <c r="AI445" s="21">
        <f t="shared" si="39"/>
        <v>28</v>
      </c>
      <c r="AJ445" s="17">
        <v>13</v>
      </c>
      <c r="AK445" s="22">
        <f t="shared" si="40"/>
        <v>0.4642857142857143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50</v>
      </c>
      <c r="AD446" s="19">
        <v>44450.876863425903</v>
      </c>
      <c r="AE446" s="14" t="s">
        <v>43</v>
      </c>
      <c r="AF446" s="14" t="s">
        <v>51</v>
      </c>
      <c r="AG446" s="20" t="s">
        <v>52</v>
      </c>
      <c r="AH446" s="14" t="s">
        <v>53</v>
      </c>
      <c r="AI446" s="21">
        <f t="shared" si="39"/>
        <v>44</v>
      </c>
      <c r="AJ446" s="17">
        <v>40</v>
      </c>
      <c r="AK446" s="22">
        <f t="shared" si="40"/>
        <v>0.90909090909090906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1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1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50</v>
      </c>
      <c r="AD447" s="19">
        <v>44450.878090277802</v>
      </c>
      <c r="AE447" s="14" t="s">
        <v>43</v>
      </c>
      <c r="AF447" s="14" t="s">
        <v>51</v>
      </c>
      <c r="AG447" s="20" t="s">
        <v>52</v>
      </c>
      <c r="AH447" s="14" t="s">
        <v>53</v>
      </c>
      <c r="AI447" s="21">
        <f t="shared" si="39"/>
        <v>9</v>
      </c>
      <c r="AJ447" s="17">
        <v>8</v>
      </c>
      <c r="AK447" s="22">
        <f t="shared" si="40"/>
        <v>0.88888888888888884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1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50</v>
      </c>
      <c r="AD448" s="19">
        <v>44450.888900462996</v>
      </c>
      <c r="AE448" s="14" t="s">
        <v>43</v>
      </c>
      <c r="AF448" s="14" t="s">
        <v>51</v>
      </c>
      <c r="AG448" s="20" t="s">
        <v>52</v>
      </c>
      <c r="AH448" s="14" t="s">
        <v>53</v>
      </c>
      <c r="AI448" s="21">
        <f t="shared" si="39"/>
        <v>26</v>
      </c>
      <c r="AJ448" s="17">
        <v>3</v>
      </c>
      <c r="AK448" s="22">
        <f t="shared" si="40"/>
        <v>0.11538461538461539</v>
      </c>
      <c r="AL448" s="17">
        <v>0</v>
      </c>
      <c r="AM448" s="23">
        <f t="shared" si="41"/>
        <v>0</v>
      </c>
      <c r="AN448" s="17">
        <v>0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50</v>
      </c>
      <c r="AD449" s="19">
        <v>44450.877673611103</v>
      </c>
      <c r="AE449" s="14" t="s">
        <v>43</v>
      </c>
      <c r="AF449" s="14" t="s">
        <v>51</v>
      </c>
      <c r="AG449" s="20" t="s">
        <v>52</v>
      </c>
      <c r="AH449" s="14" t="s">
        <v>53</v>
      </c>
      <c r="AI449" s="21">
        <f t="shared" si="39"/>
        <v>22</v>
      </c>
      <c r="AJ449" s="17">
        <v>0</v>
      </c>
      <c r="AK449" s="22">
        <f t="shared" si="40"/>
        <v>0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50</v>
      </c>
      <c r="AD450" s="19" t="s">
        <v>0</v>
      </c>
      <c r="AE450" s="14" t="s">
        <v>43</v>
      </c>
      <c r="AF450" s="14" t="s">
        <v>51</v>
      </c>
      <c r="AG450" s="20" t="s">
        <v>52</v>
      </c>
      <c r="AH450" s="14" t="s">
        <v>53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50</v>
      </c>
      <c r="AD451" s="19">
        <v>44450.899062500001</v>
      </c>
      <c r="AE451" s="14" t="s">
        <v>43</v>
      </c>
      <c r="AF451" s="14" t="s">
        <v>51</v>
      </c>
      <c r="AG451" s="20" t="s">
        <v>52</v>
      </c>
      <c r="AH451" s="14" t="s">
        <v>53</v>
      </c>
      <c r="AI451" s="21">
        <f t="shared" si="45"/>
        <v>9</v>
      </c>
      <c r="AJ451" s="17">
        <v>3</v>
      </c>
      <c r="AK451" s="22">
        <f t="shared" si="46"/>
        <v>0.33333333333333331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50</v>
      </c>
      <c r="AD452" s="19">
        <v>44450.887870370403</v>
      </c>
      <c r="AE452" s="14" t="s">
        <v>43</v>
      </c>
      <c r="AF452" s="14" t="s">
        <v>51</v>
      </c>
      <c r="AG452" s="20" t="s">
        <v>52</v>
      </c>
      <c r="AH452" s="14" t="s">
        <v>53</v>
      </c>
      <c r="AI452" s="21">
        <f t="shared" si="45"/>
        <v>9</v>
      </c>
      <c r="AJ452" s="17">
        <v>7</v>
      </c>
      <c r="AK452" s="22">
        <f t="shared" si="46"/>
        <v>0.77777777777777779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50</v>
      </c>
      <c r="AD453" s="19">
        <v>44450.891203703701</v>
      </c>
      <c r="AE453" s="14" t="s">
        <v>43</v>
      </c>
      <c r="AF453" s="14" t="s">
        <v>51</v>
      </c>
      <c r="AG453" s="20" t="s">
        <v>52</v>
      </c>
      <c r="AH453" s="14" t="s">
        <v>53</v>
      </c>
      <c r="AI453" s="21">
        <f t="shared" si="45"/>
        <v>8</v>
      </c>
      <c r="AJ453" s="17">
        <v>6</v>
      </c>
      <c r="AK453" s="22">
        <f t="shared" si="46"/>
        <v>0.75</v>
      </c>
      <c r="AL453" s="17">
        <v>0</v>
      </c>
      <c r="AM453" s="23">
        <f t="shared" si="47"/>
        <v>0</v>
      </c>
      <c r="AN453" s="17">
        <v>2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50</v>
      </c>
      <c r="AD454" s="19">
        <v>44450.872916666704</v>
      </c>
      <c r="AE454" s="14" t="s">
        <v>43</v>
      </c>
      <c r="AF454" s="14" t="s">
        <v>51</v>
      </c>
      <c r="AG454" s="20" t="s">
        <v>52</v>
      </c>
      <c r="AH454" s="14" t="s">
        <v>53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50</v>
      </c>
      <c r="AD455" s="19">
        <v>44451.113206018497</v>
      </c>
      <c r="AE455" s="14" t="s">
        <v>43</v>
      </c>
      <c r="AF455" s="14" t="s">
        <v>51</v>
      </c>
      <c r="AG455" s="20" t="s">
        <v>52</v>
      </c>
      <c r="AH455" s="14" t="s">
        <v>53</v>
      </c>
      <c r="AI455" s="21">
        <f t="shared" si="45"/>
        <v>66</v>
      </c>
      <c r="AJ455" s="17">
        <v>5</v>
      </c>
      <c r="AK455" s="22">
        <f t="shared" si="46"/>
        <v>7.575757575757576E-2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50</v>
      </c>
      <c r="AD456" s="19" t="s">
        <v>0</v>
      </c>
      <c r="AE456" s="14" t="s">
        <v>43</v>
      </c>
      <c r="AF456" s="14" t="s">
        <v>51</v>
      </c>
      <c r="AG456" s="20" t="s">
        <v>52</v>
      </c>
      <c r="AH456" s="14" t="s">
        <v>53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50</v>
      </c>
      <c r="AD457" s="19" t="s">
        <v>0</v>
      </c>
      <c r="AE457" s="14" t="s">
        <v>43</v>
      </c>
      <c r="AF457" s="14" t="s">
        <v>51</v>
      </c>
      <c r="AG457" s="20" t="s">
        <v>52</v>
      </c>
      <c r="AH457" s="14" t="s">
        <v>53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50</v>
      </c>
      <c r="AD458" s="19" t="s">
        <v>0</v>
      </c>
      <c r="AE458" s="14" t="s">
        <v>43</v>
      </c>
      <c r="AF458" s="14" t="s">
        <v>51</v>
      </c>
      <c r="AG458" s="20" t="s">
        <v>52</v>
      </c>
      <c r="AH458" s="14" t="s">
        <v>53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50</v>
      </c>
      <c r="AD459" s="19">
        <v>44450.873182870397</v>
      </c>
      <c r="AE459" s="14" t="s">
        <v>43</v>
      </c>
      <c r="AF459" s="14" t="s">
        <v>51</v>
      </c>
      <c r="AG459" s="20" t="s">
        <v>52</v>
      </c>
      <c r="AH459" s="14" t="s">
        <v>53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50</v>
      </c>
      <c r="AD460" s="19" t="s">
        <v>0</v>
      </c>
      <c r="AE460" s="14" t="s">
        <v>43</v>
      </c>
      <c r="AF460" s="14" t="s">
        <v>51</v>
      </c>
      <c r="AG460" s="20" t="s">
        <v>52</v>
      </c>
      <c r="AH460" s="14" t="s">
        <v>53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50</v>
      </c>
      <c r="AD461" s="19">
        <v>44450.892997685201</v>
      </c>
      <c r="AE461" s="14" t="s">
        <v>43</v>
      </c>
      <c r="AF461" s="14" t="s">
        <v>51</v>
      </c>
      <c r="AG461" s="20" t="s">
        <v>52</v>
      </c>
      <c r="AH461" s="14" t="s">
        <v>53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50</v>
      </c>
      <c r="AD462" s="19" t="s">
        <v>0</v>
      </c>
      <c r="AE462" s="14" t="s">
        <v>43</v>
      </c>
      <c r="AF462" s="14" t="s">
        <v>51</v>
      </c>
      <c r="AG462" s="20" t="s">
        <v>52</v>
      </c>
      <c r="AH462" s="14" t="s">
        <v>53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50</v>
      </c>
      <c r="AD463" s="19" t="s">
        <v>0</v>
      </c>
      <c r="AE463" s="14" t="s">
        <v>43</v>
      </c>
      <c r="AF463" s="14" t="s">
        <v>51</v>
      </c>
      <c r="AG463" s="20" t="s">
        <v>52</v>
      </c>
      <c r="AH463" s="14" t="s">
        <v>53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50</v>
      </c>
      <c r="AD464" s="19">
        <v>44450.9078240741</v>
      </c>
      <c r="AE464" s="14" t="s">
        <v>43</v>
      </c>
      <c r="AF464" s="14" t="s">
        <v>51</v>
      </c>
      <c r="AG464" s="20" t="s">
        <v>52</v>
      </c>
      <c r="AH464" s="14" t="s">
        <v>53</v>
      </c>
      <c r="AI464" s="21">
        <f t="shared" si="45"/>
        <v>5</v>
      </c>
      <c r="AJ464" s="17">
        <v>2</v>
      </c>
      <c r="AK464" s="22">
        <f t="shared" si="46"/>
        <v>0.4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50</v>
      </c>
      <c r="AD465" s="19" t="s">
        <v>0</v>
      </c>
      <c r="AE465" s="14" t="s">
        <v>43</v>
      </c>
      <c r="AF465" s="14" t="s">
        <v>51</v>
      </c>
      <c r="AG465" s="20" t="s">
        <v>52</v>
      </c>
      <c r="AH465" s="14" t="s">
        <v>53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50</v>
      </c>
      <c r="AD466" s="19">
        <v>44450.988333333298</v>
      </c>
      <c r="AE466" s="14" t="s">
        <v>43</v>
      </c>
      <c r="AF466" s="14" t="s">
        <v>51</v>
      </c>
      <c r="AG466" s="20" t="s">
        <v>52</v>
      </c>
      <c r="AH466" s="14" t="s">
        <v>53</v>
      </c>
      <c r="AI466" s="21">
        <f t="shared" si="45"/>
        <v>23</v>
      </c>
      <c r="AJ466" s="17">
        <v>12</v>
      </c>
      <c r="AK466" s="22">
        <f t="shared" si="46"/>
        <v>0.52173913043478259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50</v>
      </c>
      <c r="AD467" s="19" t="s">
        <v>0</v>
      </c>
      <c r="AE467" s="14" t="s">
        <v>43</v>
      </c>
      <c r="AF467" s="14" t="s">
        <v>51</v>
      </c>
      <c r="AG467" s="20" t="s">
        <v>52</v>
      </c>
      <c r="AH467" s="14" t="s">
        <v>53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50</v>
      </c>
      <c r="AD468" s="19">
        <v>44450.937372685199</v>
      </c>
      <c r="AE468" s="14" t="s">
        <v>43</v>
      </c>
      <c r="AF468" s="14" t="s">
        <v>51</v>
      </c>
      <c r="AG468" s="20" t="s">
        <v>52</v>
      </c>
      <c r="AH468" s="14" t="s">
        <v>53</v>
      </c>
      <c r="AI468" s="21">
        <f t="shared" si="45"/>
        <v>25</v>
      </c>
      <c r="AJ468" s="17">
        <v>25</v>
      </c>
      <c r="AK468" s="22">
        <f t="shared" si="46"/>
        <v>1</v>
      </c>
      <c r="AL468" s="17">
        <v>3</v>
      </c>
      <c r="AM468" s="23">
        <f t="shared" si="47"/>
        <v>0.12</v>
      </c>
      <c r="AN468" s="17">
        <v>0</v>
      </c>
      <c r="AO468" s="17">
        <v>0</v>
      </c>
      <c r="AP468" s="17">
        <v>1</v>
      </c>
      <c r="AQ468" s="17">
        <v>0</v>
      </c>
      <c r="AR468" s="17">
        <v>2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1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50</v>
      </c>
      <c r="AD469" s="19">
        <v>44450.951828703699</v>
      </c>
      <c r="AE469" s="14" t="s">
        <v>43</v>
      </c>
      <c r="AF469" s="14" t="s">
        <v>51</v>
      </c>
      <c r="AG469" s="20" t="s">
        <v>52</v>
      </c>
      <c r="AH469" s="14" t="s">
        <v>53</v>
      </c>
      <c r="AI469" s="21">
        <f t="shared" si="45"/>
        <v>19</v>
      </c>
      <c r="AJ469" s="17">
        <v>20</v>
      </c>
      <c r="AK469" s="22">
        <f t="shared" si="46"/>
        <v>1.0526315789473684</v>
      </c>
      <c r="AL469" s="17">
        <v>0</v>
      </c>
      <c r="AM469" s="23">
        <f t="shared" si="47"/>
        <v>0</v>
      </c>
      <c r="AN469" s="17">
        <v>0</v>
      </c>
      <c r="AO469" s="17">
        <v>0</v>
      </c>
      <c r="AP469" s="17">
        <v>1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B307C-DD58-4660-828B-26A26A9B40DD}">
  <sheetPr>
    <tabColor rgb="FF92D050"/>
  </sheetPr>
  <dimension ref="A1:AZ469"/>
  <sheetViews>
    <sheetView topLeftCell="L1" zoomScale="60" zoomScaleNormal="60" workbookViewId="0">
      <pane ySplit="1" topLeftCell="A2" activePane="bottomLeft" state="frozen"/>
      <selection activeCell="D2" sqref="D2:AF2"/>
      <selection pane="bottomLeft" activeCell="L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50</v>
      </c>
      <c r="AD2" s="19">
        <v>44450.722986111097</v>
      </c>
      <c r="AE2" s="14" t="s">
        <v>43</v>
      </c>
      <c r="AF2" s="14" t="s">
        <v>54</v>
      </c>
      <c r="AG2" s="20" t="s">
        <v>45</v>
      </c>
      <c r="AH2" s="14" t="s">
        <v>46</v>
      </c>
      <c r="AI2" s="21">
        <f t="shared" ref="AI2:AI65" si="3">F2-AN2</f>
        <v>20</v>
      </c>
      <c r="AJ2" s="17">
        <v>17</v>
      </c>
      <c r="AK2" s="22">
        <f t="shared" ref="AK2:AK65" si="4">IF(AI2=0,"-",AJ2/AI2)</f>
        <v>0.85</v>
      </c>
      <c r="AL2" s="17">
        <v>0</v>
      </c>
      <c r="AM2" s="23">
        <f t="shared" ref="AM2:AM65" si="5"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50</v>
      </c>
      <c r="AD3" s="19">
        <v>44450.720381944397</v>
      </c>
      <c r="AE3" s="14" t="s">
        <v>43</v>
      </c>
      <c r="AF3" s="14" t="s">
        <v>54</v>
      </c>
      <c r="AG3" s="20" t="s">
        <v>45</v>
      </c>
      <c r="AH3" s="14" t="s">
        <v>46</v>
      </c>
      <c r="AI3" s="21">
        <f t="shared" si="3"/>
        <v>9</v>
      </c>
      <c r="AJ3" s="17">
        <v>8</v>
      </c>
      <c r="AK3" s="22">
        <f t="shared" si="4"/>
        <v>0.88888888888888884</v>
      </c>
      <c r="AL3" s="17">
        <v>2</v>
      </c>
      <c r="AM3" s="23">
        <f t="shared" si="5"/>
        <v>0.22222222222222221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50</v>
      </c>
      <c r="AD4" s="19">
        <v>44450.722534722197</v>
      </c>
      <c r="AE4" s="14" t="s">
        <v>43</v>
      </c>
      <c r="AF4" s="14" t="s">
        <v>54</v>
      </c>
      <c r="AG4" s="20" t="s">
        <v>45</v>
      </c>
      <c r="AH4" s="14" t="s">
        <v>46</v>
      </c>
      <c r="AI4" s="21">
        <f t="shared" si="3"/>
        <v>20</v>
      </c>
      <c r="AJ4" s="17">
        <v>7</v>
      </c>
      <c r="AK4" s="22">
        <f t="shared" si="4"/>
        <v>0.35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50</v>
      </c>
      <c r="AD5" s="19">
        <v>44450.7180787037</v>
      </c>
      <c r="AE5" s="14" t="s">
        <v>43</v>
      </c>
      <c r="AF5" s="14" t="s">
        <v>54</v>
      </c>
      <c r="AG5" s="20" t="s">
        <v>45</v>
      </c>
      <c r="AH5" s="14" t="s">
        <v>46</v>
      </c>
      <c r="AI5" s="21">
        <f t="shared" si="3"/>
        <v>14</v>
      </c>
      <c r="AJ5" s="17">
        <v>14</v>
      </c>
      <c r="AK5" s="22">
        <f t="shared" si="4"/>
        <v>1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50</v>
      </c>
      <c r="AD6" s="19">
        <v>44450.722638888903</v>
      </c>
      <c r="AE6" s="14" t="s">
        <v>43</v>
      </c>
      <c r="AF6" s="14" t="s">
        <v>54</v>
      </c>
      <c r="AG6" s="20" t="s">
        <v>45</v>
      </c>
      <c r="AH6" s="14" t="s">
        <v>46</v>
      </c>
      <c r="AI6" s="21">
        <f t="shared" si="3"/>
        <v>9</v>
      </c>
      <c r="AJ6" s="17">
        <v>7</v>
      </c>
      <c r="AK6" s="22">
        <f t="shared" si="4"/>
        <v>0.77777777777777779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1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50</v>
      </c>
      <c r="AD7" s="19">
        <v>44450.718229166698</v>
      </c>
      <c r="AE7" s="14" t="s">
        <v>43</v>
      </c>
      <c r="AF7" s="14" t="s">
        <v>54</v>
      </c>
      <c r="AG7" s="20" t="s">
        <v>45</v>
      </c>
      <c r="AH7" s="14" t="s">
        <v>46</v>
      </c>
      <c r="AI7" s="21">
        <f t="shared" si="3"/>
        <v>15</v>
      </c>
      <c r="AJ7" s="17">
        <v>13</v>
      </c>
      <c r="AK7" s="22">
        <f t="shared" si="4"/>
        <v>0.8666666666666667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50</v>
      </c>
      <c r="AD8" s="19">
        <v>44450.721400463</v>
      </c>
      <c r="AE8" s="14" t="s">
        <v>43</v>
      </c>
      <c r="AF8" s="14" t="s">
        <v>54</v>
      </c>
      <c r="AG8" s="20" t="s">
        <v>45</v>
      </c>
      <c r="AH8" s="14" t="s">
        <v>46</v>
      </c>
      <c r="AI8" s="21">
        <f t="shared" si="3"/>
        <v>8</v>
      </c>
      <c r="AJ8" s="17">
        <v>8</v>
      </c>
      <c r="AK8" s="22">
        <f t="shared" si="4"/>
        <v>1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50</v>
      </c>
      <c r="AD9" s="19" t="s">
        <v>0</v>
      </c>
      <c r="AE9" s="14" t="s">
        <v>43</v>
      </c>
      <c r="AF9" s="14" t="s">
        <v>54</v>
      </c>
      <c r="AG9" s="20" t="s">
        <v>45</v>
      </c>
      <c r="AH9" s="14" t="s">
        <v>46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50</v>
      </c>
      <c r="AD10" s="19">
        <v>44450.719270833302</v>
      </c>
      <c r="AE10" s="14" t="s">
        <v>43</v>
      </c>
      <c r="AF10" s="14" t="s">
        <v>54</v>
      </c>
      <c r="AG10" s="20" t="s">
        <v>45</v>
      </c>
      <c r="AH10" s="14" t="s">
        <v>46</v>
      </c>
      <c r="AI10" s="21">
        <f t="shared" si="3"/>
        <v>17</v>
      </c>
      <c r="AJ10" s="17">
        <v>9</v>
      </c>
      <c r="AK10" s="22">
        <f t="shared" si="4"/>
        <v>0.52941176470588236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50</v>
      </c>
      <c r="AD11" s="19" t="s">
        <v>0</v>
      </c>
      <c r="AE11" s="14" t="s">
        <v>43</v>
      </c>
      <c r="AF11" s="14" t="s">
        <v>54</v>
      </c>
      <c r="AG11" s="20" t="s">
        <v>45</v>
      </c>
      <c r="AH11" s="14" t="s">
        <v>46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50</v>
      </c>
      <c r="AD12" s="19">
        <v>44450.761273148099</v>
      </c>
      <c r="AE12" s="14" t="s">
        <v>43</v>
      </c>
      <c r="AF12" s="14" t="s">
        <v>54</v>
      </c>
      <c r="AG12" s="20" t="s">
        <v>45</v>
      </c>
      <c r="AH12" s="14" t="s">
        <v>46</v>
      </c>
      <c r="AI12" s="21">
        <f t="shared" si="3"/>
        <v>17</v>
      </c>
      <c r="AJ12" s="17">
        <v>11</v>
      </c>
      <c r="AK12" s="22">
        <f t="shared" si="4"/>
        <v>0.6470588235294118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50</v>
      </c>
      <c r="AD13" s="19">
        <v>44450.760833333297</v>
      </c>
      <c r="AE13" s="14" t="s">
        <v>43</v>
      </c>
      <c r="AF13" s="14" t="s">
        <v>54</v>
      </c>
      <c r="AG13" s="20" t="s">
        <v>45</v>
      </c>
      <c r="AH13" s="14" t="s">
        <v>46</v>
      </c>
      <c r="AI13" s="21">
        <f t="shared" si="3"/>
        <v>15</v>
      </c>
      <c r="AJ13" s="17">
        <v>12</v>
      </c>
      <c r="AK13" s="22">
        <f t="shared" si="4"/>
        <v>0.8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50</v>
      </c>
      <c r="AD14" s="19">
        <v>44450.760138888902</v>
      </c>
      <c r="AE14" s="14" t="s">
        <v>43</v>
      </c>
      <c r="AF14" s="14" t="s">
        <v>54</v>
      </c>
      <c r="AG14" s="20" t="s">
        <v>45</v>
      </c>
      <c r="AH14" s="14" t="s">
        <v>46</v>
      </c>
      <c r="AI14" s="21">
        <f t="shared" si="3"/>
        <v>12</v>
      </c>
      <c r="AJ14" s="17">
        <v>7</v>
      </c>
      <c r="AK14" s="22">
        <f t="shared" si="4"/>
        <v>0.58333333333333337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50</v>
      </c>
      <c r="AD15" s="19">
        <v>44450.759641203702</v>
      </c>
      <c r="AE15" s="14" t="s">
        <v>43</v>
      </c>
      <c r="AF15" s="14" t="s">
        <v>54</v>
      </c>
      <c r="AG15" s="20" t="s">
        <v>45</v>
      </c>
      <c r="AH15" s="14" t="s">
        <v>46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50</v>
      </c>
      <c r="AD16" s="19">
        <v>44450.761608796303</v>
      </c>
      <c r="AE16" s="14" t="s">
        <v>43</v>
      </c>
      <c r="AF16" s="14" t="s">
        <v>54</v>
      </c>
      <c r="AG16" s="20" t="s">
        <v>45</v>
      </c>
      <c r="AH16" s="14" t="s">
        <v>46</v>
      </c>
      <c r="AI16" s="21">
        <f t="shared" si="3"/>
        <v>15</v>
      </c>
      <c r="AJ16" s="17">
        <v>10</v>
      </c>
      <c r="AK16" s="22">
        <f t="shared" si="4"/>
        <v>0.66666666666666663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50</v>
      </c>
      <c r="AD17" s="19">
        <v>44450.765300925901</v>
      </c>
      <c r="AE17" s="14" t="s">
        <v>43</v>
      </c>
      <c r="AF17" s="14" t="s">
        <v>54</v>
      </c>
      <c r="AG17" s="20" t="s">
        <v>45</v>
      </c>
      <c r="AH17" s="14" t="s">
        <v>46</v>
      </c>
      <c r="AI17" s="21">
        <f t="shared" si="3"/>
        <v>8</v>
      </c>
      <c r="AJ17" s="17">
        <v>7</v>
      </c>
      <c r="AK17" s="22">
        <f t="shared" si="4"/>
        <v>0.875</v>
      </c>
      <c r="AL17" s="17">
        <v>0</v>
      </c>
      <c r="AM17" s="23">
        <f t="shared" si="5"/>
        <v>0</v>
      </c>
      <c r="AN17" s="17">
        <v>1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50</v>
      </c>
      <c r="AD18" s="19">
        <v>44450.765138888899</v>
      </c>
      <c r="AE18" s="14" t="s">
        <v>43</v>
      </c>
      <c r="AF18" s="14" t="s">
        <v>54</v>
      </c>
      <c r="AG18" s="20" t="s">
        <v>45</v>
      </c>
      <c r="AH18" s="14" t="s">
        <v>46</v>
      </c>
      <c r="AI18" s="21">
        <f t="shared" si="3"/>
        <v>10</v>
      </c>
      <c r="AJ18" s="17">
        <v>9</v>
      </c>
      <c r="AK18" s="22">
        <f t="shared" si="4"/>
        <v>0.9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2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50</v>
      </c>
      <c r="AD19" s="19">
        <v>44450.731585648202</v>
      </c>
      <c r="AE19" s="14" t="s">
        <v>43</v>
      </c>
      <c r="AF19" s="14" t="s">
        <v>54</v>
      </c>
      <c r="AG19" s="20" t="s">
        <v>45</v>
      </c>
      <c r="AH19" s="14" t="s">
        <v>46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50</v>
      </c>
      <c r="AD20" s="19">
        <v>44450.738599536999</v>
      </c>
      <c r="AE20" s="14" t="s">
        <v>43</v>
      </c>
      <c r="AF20" s="14" t="s">
        <v>54</v>
      </c>
      <c r="AG20" s="20" t="s">
        <v>45</v>
      </c>
      <c r="AH20" s="14" t="s">
        <v>46</v>
      </c>
      <c r="AI20" s="21">
        <f t="shared" si="3"/>
        <v>21</v>
      </c>
      <c r="AJ20" s="17">
        <v>19</v>
      </c>
      <c r="AK20" s="22">
        <f t="shared" si="4"/>
        <v>0.90476190476190477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50</v>
      </c>
      <c r="AD21" s="19" t="s">
        <v>0</v>
      </c>
      <c r="AE21" s="14" t="s">
        <v>43</v>
      </c>
      <c r="AF21" s="14" t="s">
        <v>54</v>
      </c>
      <c r="AG21" s="20" t="s">
        <v>45</v>
      </c>
      <c r="AH21" s="14" t="s">
        <v>46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50</v>
      </c>
      <c r="AD22" s="19">
        <v>44450.755451388897</v>
      </c>
      <c r="AE22" s="14" t="s">
        <v>43</v>
      </c>
      <c r="AF22" s="14" t="s">
        <v>54</v>
      </c>
      <c r="AG22" s="20" t="s">
        <v>45</v>
      </c>
      <c r="AH22" s="14" t="s">
        <v>46</v>
      </c>
      <c r="AI22" s="21">
        <f t="shared" si="3"/>
        <v>15</v>
      </c>
      <c r="AJ22" s="17">
        <v>9</v>
      </c>
      <c r="AK22" s="22">
        <f t="shared" si="4"/>
        <v>0.6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50</v>
      </c>
      <c r="AD23" s="19">
        <v>44450.719189814801</v>
      </c>
      <c r="AE23" s="14" t="s">
        <v>43</v>
      </c>
      <c r="AF23" s="14" t="s">
        <v>54</v>
      </c>
      <c r="AG23" s="20" t="s">
        <v>45</v>
      </c>
      <c r="AH23" s="14" t="s">
        <v>46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50</v>
      </c>
      <c r="AD24" s="19">
        <v>44450.7160069444</v>
      </c>
      <c r="AE24" s="14" t="s">
        <v>43</v>
      </c>
      <c r="AF24" s="14" t="s">
        <v>54</v>
      </c>
      <c r="AG24" s="20" t="s">
        <v>45</v>
      </c>
      <c r="AH24" s="14" t="s">
        <v>46</v>
      </c>
      <c r="AI24" s="21">
        <f t="shared" si="3"/>
        <v>11</v>
      </c>
      <c r="AJ24" s="17">
        <v>6</v>
      </c>
      <c r="AK24" s="22">
        <f t="shared" si="4"/>
        <v>0.54545454545454541</v>
      </c>
      <c r="AL24" s="17">
        <v>0</v>
      </c>
      <c r="AM24" s="23">
        <f t="shared" si="5"/>
        <v>0</v>
      </c>
      <c r="AN24" s="17">
        <v>1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50</v>
      </c>
      <c r="AD25" s="19">
        <v>44450.719618055598</v>
      </c>
      <c r="AE25" s="14" t="s">
        <v>43</v>
      </c>
      <c r="AF25" s="14" t="s">
        <v>54</v>
      </c>
      <c r="AG25" s="20" t="s">
        <v>45</v>
      </c>
      <c r="AH25" s="14" t="s">
        <v>46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50</v>
      </c>
      <c r="AD26" s="19">
        <v>44450.720046296301</v>
      </c>
      <c r="AE26" s="14" t="s">
        <v>43</v>
      </c>
      <c r="AF26" s="14" t="s">
        <v>54</v>
      </c>
      <c r="AG26" s="20" t="s">
        <v>45</v>
      </c>
      <c r="AH26" s="14" t="s">
        <v>46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50</v>
      </c>
      <c r="AD27" s="19">
        <v>44450.721377314803</v>
      </c>
      <c r="AE27" s="14" t="s">
        <v>43</v>
      </c>
      <c r="AF27" s="14" t="s">
        <v>54</v>
      </c>
      <c r="AG27" s="20" t="s">
        <v>45</v>
      </c>
      <c r="AH27" s="14" t="s">
        <v>46</v>
      </c>
      <c r="AI27" s="21">
        <f t="shared" si="3"/>
        <v>22</v>
      </c>
      <c r="AJ27" s="17">
        <v>21</v>
      </c>
      <c r="AK27" s="22">
        <f t="shared" si="4"/>
        <v>0.95454545454545459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50</v>
      </c>
      <c r="AD28" s="19">
        <v>44450.756122685198</v>
      </c>
      <c r="AE28" s="14" t="s">
        <v>43</v>
      </c>
      <c r="AF28" s="14" t="s">
        <v>54</v>
      </c>
      <c r="AG28" s="20" t="s">
        <v>45</v>
      </c>
      <c r="AH28" s="14" t="s">
        <v>46</v>
      </c>
      <c r="AI28" s="21">
        <f t="shared" si="3"/>
        <v>27</v>
      </c>
      <c r="AJ28" s="17">
        <v>16</v>
      </c>
      <c r="AK28" s="22">
        <f t="shared" si="4"/>
        <v>0.59259259259259256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50</v>
      </c>
      <c r="AD29" s="19">
        <v>44450.721030092602</v>
      </c>
      <c r="AE29" s="14" t="s">
        <v>43</v>
      </c>
      <c r="AF29" s="14" t="s">
        <v>54</v>
      </c>
      <c r="AG29" s="20" t="s">
        <v>45</v>
      </c>
      <c r="AH29" s="14" t="s">
        <v>46</v>
      </c>
      <c r="AI29" s="21">
        <f t="shared" si="3"/>
        <v>5</v>
      </c>
      <c r="AJ29" s="17">
        <v>4</v>
      </c>
      <c r="AK29" s="22">
        <f t="shared" si="4"/>
        <v>0.8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2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50</v>
      </c>
      <c r="AD30" s="19">
        <v>44450.720347222203</v>
      </c>
      <c r="AE30" s="14" t="s">
        <v>43</v>
      </c>
      <c r="AF30" s="14" t="s">
        <v>54</v>
      </c>
      <c r="AG30" s="20" t="s">
        <v>45</v>
      </c>
      <c r="AH30" s="14" t="s">
        <v>46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50</v>
      </c>
      <c r="AD31" s="19">
        <v>44450.717858796299</v>
      </c>
      <c r="AE31" s="14" t="s">
        <v>43</v>
      </c>
      <c r="AF31" s="14" t="s">
        <v>54</v>
      </c>
      <c r="AG31" s="20" t="s">
        <v>45</v>
      </c>
      <c r="AH31" s="14" t="s">
        <v>46</v>
      </c>
      <c r="AI31" s="21">
        <f t="shared" si="3"/>
        <v>17</v>
      </c>
      <c r="AJ31" s="17">
        <v>14</v>
      </c>
      <c r="AK31" s="22">
        <f t="shared" si="4"/>
        <v>0.82352941176470584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1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50</v>
      </c>
      <c r="AD32" s="19">
        <v>44450.7182060185</v>
      </c>
      <c r="AE32" s="14" t="s">
        <v>43</v>
      </c>
      <c r="AF32" s="14" t="s">
        <v>54</v>
      </c>
      <c r="AG32" s="20" t="s">
        <v>45</v>
      </c>
      <c r="AH32" s="14" t="s">
        <v>46</v>
      </c>
      <c r="AI32" s="21">
        <f t="shared" si="3"/>
        <v>10</v>
      </c>
      <c r="AJ32" s="17">
        <v>11</v>
      </c>
      <c r="AK32" s="22">
        <f t="shared" si="4"/>
        <v>1.1000000000000001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50</v>
      </c>
      <c r="AD33" s="19">
        <v>44450.713344907403</v>
      </c>
      <c r="AE33" s="14" t="s">
        <v>43</v>
      </c>
      <c r="AF33" s="14" t="s">
        <v>54</v>
      </c>
      <c r="AG33" s="20" t="s">
        <v>45</v>
      </c>
      <c r="AH33" s="14" t="s">
        <v>46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50</v>
      </c>
      <c r="AD34" s="19">
        <v>44450.757604166698</v>
      </c>
      <c r="AE34" s="14" t="s">
        <v>43</v>
      </c>
      <c r="AF34" s="14" t="s">
        <v>54</v>
      </c>
      <c r="AG34" s="20" t="s">
        <v>45</v>
      </c>
      <c r="AH34" s="14" t="s">
        <v>46</v>
      </c>
      <c r="AI34" s="21">
        <f t="shared" si="3"/>
        <v>12</v>
      </c>
      <c r="AJ34" s="17">
        <v>11</v>
      </c>
      <c r="AK34" s="22">
        <f t="shared" si="4"/>
        <v>0.91666666666666663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50</v>
      </c>
      <c r="AD35" s="19" t="s">
        <v>0</v>
      </c>
      <c r="AE35" s="14" t="s">
        <v>43</v>
      </c>
      <c r="AF35" s="14" t="s">
        <v>54</v>
      </c>
      <c r="AG35" s="20" t="s">
        <v>45</v>
      </c>
      <c r="AH35" s="14" t="s">
        <v>46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50</v>
      </c>
      <c r="AD36" s="19" t="s">
        <v>0</v>
      </c>
      <c r="AE36" s="14" t="s">
        <v>43</v>
      </c>
      <c r="AF36" s="14" t="s">
        <v>54</v>
      </c>
      <c r="AG36" s="20" t="s">
        <v>45</v>
      </c>
      <c r="AH36" s="14" t="s">
        <v>46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50</v>
      </c>
      <c r="AD37" s="19">
        <v>44450.7253935185</v>
      </c>
      <c r="AE37" s="14" t="s">
        <v>43</v>
      </c>
      <c r="AF37" s="14" t="s">
        <v>54</v>
      </c>
      <c r="AG37" s="20" t="s">
        <v>45</v>
      </c>
      <c r="AH37" s="14" t="s">
        <v>46</v>
      </c>
      <c r="AI37" s="21">
        <f t="shared" si="3"/>
        <v>8</v>
      </c>
      <c r="AJ37" s="17">
        <v>8</v>
      </c>
      <c r="AK37" s="22">
        <f t="shared" si="4"/>
        <v>1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50</v>
      </c>
      <c r="AD38" s="19">
        <v>44450.753865740699</v>
      </c>
      <c r="AE38" s="14" t="s">
        <v>43</v>
      </c>
      <c r="AF38" s="14" t="s">
        <v>54</v>
      </c>
      <c r="AG38" s="20" t="s">
        <v>45</v>
      </c>
      <c r="AH38" s="14" t="s">
        <v>46</v>
      </c>
      <c r="AI38" s="21">
        <f t="shared" si="3"/>
        <v>30</v>
      </c>
      <c r="AJ38" s="17">
        <v>18</v>
      </c>
      <c r="AK38" s="22">
        <f t="shared" si="4"/>
        <v>0.6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50</v>
      </c>
      <c r="AD39" s="19" t="s">
        <v>0</v>
      </c>
      <c r="AE39" s="14" t="s">
        <v>43</v>
      </c>
      <c r="AF39" s="14" t="s">
        <v>54</v>
      </c>
      <c r="AG39" s="20" t="s">
        <v>45</v>
      </c>
      <c r="AH39" s="14" t="s">
        <v>46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50</v>
      </c>
      <c r="AD40" s="19">
        <v>44450.726238425901</v>
      </c>
      <c r="AE40" s="14" t="s">
        <v>43</v>
      </c>
      <c r="AF40" s="14" t="s">
        <v>54</v>
      </c>
      <c r="AG40" s="20" t="s">
        <v>45</v>
      </c>
      <c r="AH40" s="14" t="s">
        <v>46</v>
      </c>
      <c r="AI40" s="21">
        <f t="shared" si="3"/>
        <v>0</v>
      </c>
      <c r="AJ40" s="17">
        <v>4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50</v>
      </c>
      <c r="AD41" s="19">
        <v>44450.7257523148</v>
      </c>
      <c r="AE41" s="14" t="s">
        <v>43</v>
      </c>
      <c r="AF41" s="14" t="s">
        <v>54</v>
      </c>
      <c r="AG41" s="20" t="s">
        <v>45</v>
      </c>
      <c r="AH41" s="14" t="s">
        <v>46</v>
      </c>
      <c r="AI41" s="21">
        <f t="shared" si="3"/>
        <v>8</v>
      </c>
      <c r="AJ41" s="17">
        <v>3</v>
      </c>
      <c r="AK41" s="22">
        <f t="shared" si="4"/>
        <v>0.375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50</v>
      </c>
      <c r="AD42" s="19">
        <v>44450.726793981499</v>
      </c>
      <c r="AE42" s="14" t="s">
        <v>43</v>
      </c>
      <c r="AF42" s="14" t="s">
        <v>54</v>
      </c>
      <c r="AG42" s="20" t="s">
        <v>45</v>
      </c>
      <c r="AH42" s="14" t="s">
        <v>46</v>
      </c>
      <c r="AI42" s="21">
        <f t="shared" si="3"/>
        <v>20</v>
      </c>
      <c r="AJ42" s="17">
        <v>6</v>
      </c>
      <c r="AK42" s="22">
        <f t="shared" si="4"/>
        <v>0.3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50</v>
      </c>
      <c r="AD43" s="19">
        <v>44450.725011574097</v>
      </c>
      <c r="AE43" s="14" t="s">
        <v>43</v>
      </c>
      <c r="AF43" s="14" t="s">
        <v>54</v>
      </c>
      <c r="AG43" s="20" t="s">
        <v>45</v>
      </c>
      <c r="AH43" s="14" t="s">
        <v>46</v>
      </c>
      <c r="AI43" s="21">
        <f t="shared" si="3"/>
        <v>9</v>
      </c>
      <c r="AJ43" s="17">
        <v>9</v>
      </c>
      <c r="AK43" s="22">
        <f t="shared" si="4"/>
        <v>1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50</v>
      </c>
      <c r="AD44" s="19">
        <v>44450.7246296296</v>
      </c>
      <c r="AE44" s="14" t="s">
        <v>43</v>
      </c>
      <c r="AF44" s="14" t="s">
        <v>54</v>
      </c>
      <c r="AG44" s="20" t="s">
        <v>45</v>
      </c>
      <c r="AH44" s="14" t="s">
        <v>46</v>
      </c>
      <c r="AI44" s="21">
        <f t="shared" si="3"/>
        <v>8</v>
      </c>
      <c r="AJ44" s="17">
        <v>8</v>
      </c>
      <c r="AK44" s="22">
        <f t="shared" si="4"/>
        <v>1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50</v>
      </c>
      <c r="AD45" s="19">
        <v>44450.726898148103</v>
      </c>
      <c r="AE45" s="14" t="s">
        <v>43</v>
      </c>
      <c r="AF45" s="14" t="s">
        <v>54</v>
      </c>
      <c r="AG45" s="20" t="s">
        <v>45</v>
      </c>
      <c r="AH45" s="14" t="s">
        <v>46</v>
      </c>
      <c r="AI45" s="21">
        <f t="shared" si="3"/>
        <v>15</v>
      </c>
      <c r="AJ45" s="17">
        <v>1</v>
      </c>
      <c r="AK45" s="22">
        <f t="shared" si="4"/>
        <v>6.6666666666666666E-2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50</v>
      </c>
      <c r="AD46" s="19">
        <v>44450.7350925926</v>
      </c>
      <c r="AE46" s="14" t="s">
        <v>43</v>
      </c>
      <c r="AF46" s="14" t="s">
        <v>54</v>
      </c>
      <c r="AG46" s="20" t="s">
        <v>45</v>
      </c>
      <c r="AH46" s="14" t="s">
        <v>46</v>
      </c>
      <c r="AI46" s="21">
        <f t="shared" si="3"/>
        <v>6</v>
      </c>
      <c r="AJ46" s="17">
        <v>2</v>
      </c>
      <c r="AK46" s="22">
        <f t="shared" si="4"/>
        <v>0.33333333333333331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50</v>
      </c>
      <c r="AD47" s="19">
        <v>44450.735740740703</v>
      </c>
      <c r="AE47" s="14" t="s">
        <v>43</v>
      </c>
      <c r="AF47" s="14" t="s">
        <v>54</v>
      </c>
      <c r="AG47" s="20" t="s">
        <v>45</v>
      </c>
      <c r="AH47" s="14" t="s">
        <v>46</v>
      </c>
      <c r="AI47" s="21">
        <f t="shared" si="3"/>
        <v>12</v>
      </c>
      <c r="AJ47" s="17">
        <v>12</v>
      </c>
      <c r="AK47" s="22">
        <f t="shared" si="4"/>
        <v>1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50</v>
      </c>
      <c r="AD48" s="19">
        <v>44450.741990740702</v>
      </c>
      <c r="AE48" s="14" t="s">
        <v>43</v>
      </c>
      <c r="AF48" s="14" t="s">
        <v>54</v>
      </c>
      <c r="AG48" s="20" t="s">
        <v>45</v>
      </c>
      <c r="AH48" s="14" t="s">
        <v>46</v>
      </c>
      <c r="AI48" s="21">
        <f t="shared" si="3"/>
        <v>10</v>
      </c>
      <c r="AJ48" s="17">
        <v>10</v>
      </c>
      <c r="AK48" s="22">
        <f t="shared" si="4"/>
        <v>1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2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50</v>
      </c>
      <c r="AD49" s="19">
        <v>44450.735555555599</v>
      </c>
      <c r="AE49" s="14" t="s">
        <v>43</v>
      </c>
      <c r="AF49" s="14" t="s">
        <v>54</v>
      </c>
      <c r="AG49" s="20" t="s">
        <v>45</v>
      </c>
      <c r="AH49" s="14" t="s">
        <v>46</v>
      </c>
      <c r="AI49" s="21">
        <f t="shared" si="3"/>
        <v>32</v>
      </c>
      <c r="AJ49" s="17">
        <v>18</v>
      </c>
      <c r="AK49" s="22">
        <f t="shared" si="4"/>
        <v>0.5625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50</v>
      </c>
      <c r="AD50" s="19">
        <v>44450.735381944403</v>
      </c>
      <c r="AE50" s="14" t="s">
        <v>43</v>
      </c>
      <c r="AF50" s="14" t="s">
        <v>54</v>
      </c>
      <c r="AG50" s="20" t="s">
        <v>45</v>
      </c>
      <c r="AH50" s="14" t="s">
        <v>46</v>
      </c>
      <c r="AI50" s="21">
        <f t="shared" si="3"/>
        <v>14</v>
      </c>
      <c r="AJ50" s="17">
        <v>9</v>
      </c>
      <c r="AK50" s="22">
        <f t="shared" si="4"/>
        <v>0.6428571428571429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2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50</v>
      </c>
      <c r="AD51" s="19" t="s">
        <v>0</v>
      </c>
      <c r="AE51" s="14" t="s">
        <v>43</v>
      </c>
      <c r="AF51" s="14" t="s">
        <v>54</v>
      </c>
      <c r="AG51" s="20" t="s">
        <v>45</v>
      </c>
      <c r="AH51" s="14" t="s">
        <v>46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50</v>
      </c>
      <c r="AD52" s="19" t="s">
        <v>0</v>
      </c>
      <c r="AE52" s="14" t="s">
        <v>43</v>
      </c>
      <c r="AF52" s="14" t="s">
        <v>54</v>
      </c>
      <c r="AG52" s="20" t="s">
        <v>45</v>
      </c>
      <c r="AH52" s="14" t="s">
        <v>46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50</v>
      </c>
      <c r="AD53" s="19">
        <v>44450.7421412037</v>
      </c>
      <c r="AE53" s="14" t="s">
        <v>43</v>
      </c>
      <c r="AF53" s="14" t="s">
        <v>54</v>
      </c>
      <c r="AG53" s="20" t="s">
        <v>45</v>
      </c>
      <c r="AH53" s="14" t="s">
        <v>46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50</v>
      </c>
      <c r="AD54" s="19">
        <v>44450.743078703701</v>
      </c>
      <c r="AE54" s="14" t="s">
        <v>43</v>
      </c>
      <c r="AF54" s="14" t="s">
        <v>54</v>
      </c>
      <c r="AG54" s="20" t="s">
        <v>45</v>
      </c>
      <c r="AH54" s="14" t="s">
        <v>46</v>
      </c>
      <c r="AI54" s="21">
        <f t="shared" si="3"/>
        <v>28</v>
      </c>
      <c r="AJ54" s="17">
        <v>22</v>
      </c>
      <c r="AK54" s="22">
        <f t="shared" si="4"/>
        <v>0.7857142857142857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50</v>
      </c>
      <c r="AD55" s="19">
        <v>44450.742534722202</v>
      </c>
      <c r="AE55" s="14" t="s">
        <v>43</v>
      </c>
      <c r="AF55" s="14" t="s">
        <v>54</v>
      </c>
      <c r="AG55" s="20" t="s">
        <v>45</v>
      </c>
      <c r="AH55" s="14" t="s">
        <v>46</v>
      </c>
      <c r="AI55" s="21">
        <f t="shared" si="3"/>
        <v>16</v>
      </c>
      <c r="AJ55" s="17">
        <v>15</v>
      </c>
      <c r="AK55" s="22">
        <f t="shared" si="4"/>
        <v>0.9375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1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50</v>
      </c>
      <c r="AD56" s="19">
        <v>44450.7436689815</v>
      </c>
      <c r="AE56" s="14" t="s">
        <v>43</v>
      </c>
      <c r="AF56" s="14" t="s">
        <v>54</v>
      </c>
      <c r="AG56" s="20" t="s">
        <v>45</v>
      </c>
      <c r="AH56" s="14" t="s">
        <v>46</v>
      </c>
      <c r="AI56" s="21">
        <f t="shared" si="3"/>
        <v>26</v>
      </c>
      <c r="AJ56" s="17">
        <v>24</v>
      </c>
      <c r="AK56" s="22">
        <f t="shared" si="4"/>
        <v>0.92307692307692313</v>
      </c>
      <c r="AL56" s="17">
        <v>0</v>
      </c>
      <c r="AM56" s="23">
        <f t="shared" si="5"/>
        <v>0</v>
      </c>
      <c r="AN56" s="17">
        <v>0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50</v>
      </c>
      <c r="AD57" s="19">
        <v>44450.748645833301</v>
      </c>
      <c r="AE57" s="14" t="s">
        <v>43</v>
      </c>
      <c r="AF57" s="14" t="s">
        <v>54</v>
      </c>
      <c r="AG57" s="20" t="s">
        <v>45</v>
      </c>
      <c r="AH57" s="14" t="s">
        <v>46</v>
      </c>
      <c r="AI57" s="21">
        <f t="shared" si="3"/>
        <v>45</v>
      </c>
      <c r="AJ57" s="17">
        <v>40</v>
      </c>
      <c r="AK57" s="22">
        <f t="shared" si="4"/>
        <v>0.88888888888888884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50</v>
      </c>
      <c r="AD58" s="19">
        <v>44450.736539351798</v>
      </c>
      <c r="AE58" s="14" t="s">
        <v>43</v>
      </c>
      <c r="AF58" s="14" t="s">
        <v>54</v>
      </c>
      <c r="AG58" s="20" t="s">
        <v>45</v>
      </c>
      <c r="AH58" s="14" t="s">
        <v>46</v>
      </c>
      <c r="AI58" s="21">
        <f t="shared" si="3"/>
        <v>16</v>
      </c>
      <c r="AJ58" s="17">
        <v>12</v>
      </c>
      <c r="AK58" s="22">
        <f t="shared" si="4"/>
        <v>0.75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50</v>
      </c>
      <c r="AD59" s="19">
        <v>44450.726504629602</v>
      </c>
      <c r="AE59" s="14" t="s">
        <v>43</v>
      </c>
      <c r="AF59" s="14" t="s">
        <v>54</v>
      </c>
      <c r="AG59" s="20" t="s">
        <v>45</v>
      </c>
      <c r="AH59" s="14" t="s">
        <v>46</v>
      </c>
      <c r="AI59" s="21">
        <f t="shared" si="3"/>
        <v>31</v>
      </c>
      <c r="AJ59" s="17">
        <v>15</v>
      </c>
      <c r="AK59" s="22">
        <f t="shared" si="4"/>
        <v>0.4838709677419355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50</v>
      </c>
      <c r="AD60" s="19" t="s">
        <v>0</v>
      </c>
      <c r="AE60" s="14" t="s">
        <v>43</v>
      </c>
      <c r="AF60" s="14" t="s">
        <v>54</v>
      </c>
      <c r="AG60" s="20" t="s">
        <v>45</v>
      </c>
      <c r="AH60" s="14" t="s">
        <v>46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50</v>
      </c>
      <c r="AD61" s="19">
        <v>44450.762129629598</v>
      </c>
      <c r="AE61" s="14" t="s">
        <v>43</v>
      </c>
      <c r="AF61" s="14" t="s">
        <v>54</v>
      </c>
      <c r="AG61" s="20" t="s">
        <v>45</v>
      </c>
      <c r="AH61" s="14" t="s">
        <v>46</v>
      </c>
      <c r="AI61" s="21">
        <f t="shared" si="3"/>
        <v>23</v>
      </c>
      <c r="AJ61" s="17">
        <v>16</v>
      </c>
      <c r="AK61" s="22">
        <f t="shared" si="4"/>
        <v>0.69565217391304346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50</v>
      </c>
      <c r="AD62" s="19">
        <v>44450.7334722222</v>
      </c>
      <c r="AE62" s="14" t="s">
        <v>43</v>
      </c>
      <c r="AF62" s="14" t="s">
        <v>54</v>
      </c>
      <c r="AG62" s="20" t="s">
        <v>45</v>
      </c>
      <c r="AH62" s="14" t="s">
        <v>46</v>
      </c>
      <c r="AI62" s="21">
        <f t="shared" si="3"/>
        <v>12</v>
      </c>
      <c r="AJ62" s="17">
        <v>8</v>
      </c>
      <c r="AK62" s="22">
        <f t="shared" si="4"/>
        <v>0.66666666666666663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50</v>
      </c>
      <c r="AD63" s="19">
        <v>44450.744097222203</v>
      </c>
      <c r="AE63" s="14" t="s">
        <v>43</v>
      </c>
      <c r="AF63" s="14" t="s">
        <v>54</v>
      </c>
      <c r="AG63" s="20" t="s">
        <v>45</v>
      </c>
      <c r="AH63" s="14" t="s">
        <v>46</v>
      </c>
      <c r="AI63" s="21">
        <f t="shared" si="3"/>
        <v>16</v>
      </c>
      <c r="AJ63" s="17">
        <v>13</v>
      </c>
      <c r="AK63" s="22">
        <f t="shared" si="4"/>
        <v>0.8125</v>
      </c>
      <c r="AL63" s="17">
        <v>0</v>
      </c>
      <c r="AM63" s="23">
        <f t="shared" si="5"/>
        <v>0</v>
      </c>
      <c r="AN63" s="17">
        <v>1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50</v>
      </c>
      <c r="AD64" s="19">
        <v>44450.7097222222</v>
      </c>
      <c r="AE64" s="14" t="s">
        <v>43</v>
      </c>
      <c r="AF64" s="14" t="s">
        <v>54</v>
      </c>
      <c r="AG64" s="20" t="s">
        <v>45</v>
      </c>
      <c r="AH64" s="14" t="s">
        <v>46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50</v>
      </c>
      <c r="AD65" s="19">
        <v>44450.768900463001</v>
      </c>
      <c r="AE65" s="14" t="s">
        <v>43</v>
      </c>
      <c r="AF65" s="14" t="s">
        <v>54</v>
      </c>
      <c r="AG65" s="20" t="s">
        <v>45</v>
      </c>
      <c r="AH65" s="14" t="s">
        <v>46</v>
      </c>
      <c r="AI65" s="21">
        <f t="shared" si="3"/>
        <v>42</v>
      </c>
      <c r="AJ65" s="17">
        <v>39</v>
      </c>
      <c r="AK65" s="22">
        <f t="shared" si="4"/>
        <v>0.9285714285714286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50</v>
      </c>
      <c r="AD66" s="19">
        <v>44450.725636574098</v>
      </c>
      <c r="AE66" s="14" t="s">
        <v>43</v>
      </c>
      <c r="AF66" s="14" t="s">
        <v>54</v>
      </c>
      <c r="AG66" s="20" t="s">
        <v>45</v>
      </c>
      <c r="AH66" s="14" t="s">
        <v>46</v>
      </c>
      <c r="AI66" s="21">
        <f t="shared" ref="AI66:AI129" si="9">F66-AN66</f>
        <v>24</v>
      </c>
      <c r="AJ66" s="17">
        <v>18</v>
      </c>
      <c r="AK66" s="22">
        <f t="shared" ref="AK66:AK129" si="10">IF(AI66=0,"-",AJ66/AI66)</f>
        <v>0.75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3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50</v>
      </c>
      <c r="AD67" s="19">
        <v>44450.745370370401</v>
      </c>
      <c r="AE67" s="14" t="s">
        <v>43</v>
      </c>
      <c r="AF67" s="14" t="s">
        <v>54</v>
      </c>
      <c r="AG67" s="20" t="s">
        <v>45</v>
      </c>
      <c r="AH67" s="14" t="s">
        <v>46</v>
      </c>
      <c r="AI67" s="21">
        <f t="shared" si="9"/>
        <v>23</v>
      </c>
      <c r="AJ67" s="17">
        <v>20</v>
      </c>
      <c r="AK67" s="22">
        <f t="shared" si="10"/>
        <v>0.86956521739130432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50</v>
      </c>
      <c r="AD68" s="19">
        <v>44450.710462962998</v>
      </c>
      <c r="AE68" s="14" t="s">
        <v>43</v>
      </c>
      <c r="AF68" s="14" t="s">
        <v>54</v>
      </c>
      <c r="AG68" s="20" t="s">
        <v>45</v>
      </c>
      <c r="AH68" s="14" t="s">
        <v>46</v>
      </c>
      <c r="AI68" s="21">
        <f t="shared" si="9"/>
        <v>16</v>
      </c>
      <c r="AJ68" s="17">
        <v>10</v>
      </c>
      <c r="AK68" s="22">
        <f t="shared" si="10"/>
        <v>0.625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50</v>
      </c>
      <c r="AD69" s="19" t="s">
        <v>0</v>
      </c>
      <c r="AE69" s="14" t="s">
        <v>43</v>
      </c>
      <c r="AF69" s="14" t="s">
        <v>54</v>
      </c>
      <c r="AG69" s="20" t="s">
        <v>45</v>
      </c>
      <c r="AH69" s="14" t="s">
        <v>46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50</v>
      </c>
      <c r="AD70" s="19" t="s">
        <v>0</v>
      </c>
      <c r="AE70" s="14" t="s">
        <v>43</v>
      </c>
      <c r="AF70" s="14" t="s">
        <v>54</v>
      </c>
      <c r="AG70" s="20" t="s">
        <v>45</v>
      </c>
      <c r="AH70" s="14" t="s">
        <v>46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50</v>
      </c>
      <c r="AD71" s="19">
        <v>44450.7112962963</v>
      </c>
      <c r="AE71" s="14" t="s">
        <v>43</v>
      </c>
      <c r="AF71" s="14" t="s">
        <v>54</v>
      </c>
      <c r="AG71" s="20" t="s">
        <v>45</v>
      </c>
      <c r="AH71" s="14" t="s">
        <v>46</v>
      </c>
      <c r="AI71" s="21">
        <f t="shared" si="9"/>
        <v>31</v>
      </c>
      <c r="AJ71" s="17">
        <v>15</v>
      </c>
      <c r="AK71" s="22">
        <f t="shared" si="10"/>
        <v>0.4838709677419355</v>
      </c>
      <c r="AL71" s="17">
        <v>0</v>
      </c>
      <c r="AM71" s="23">
        <f t="shared" si="11"/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50</v>
      </c>
      <c r="AD72" s="19">
        <v>44450.712256944404</v>
      </c>
      <c r="AE72" s="14" t="s">
        <v>43</v>
      </c>
      <c r="AF72" s="14" t="s">
        <v>54</v>
      </c>
      <c r="AG72" s="20" t="s">
        <v>45</v>
      </c>
      <c r="AH72" s="14" t="s">
        <v>46</v>
      </c>
      <c r="AI72" s="21">
        <f t="shared" si="9"/>
        <v>7</v>
      </c>
      <c r="AJ72" s="17">
        <v>3</v>
      </c>
      <c r="AK72" s="22">
        <f t="shared" si="10"/>
        <v>0.42857142857142855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50</v>
      </c>
      <c r="AD73" s="19">
        <v>44450.717060185198</v>
      </c>
      <c r="AE73" s="14" t="s">
        <v>43</v>
      </c>
      <c r="AF73" s="14" t="s">
        <v>54</v>
      </c>
      <c r="AG73" s="20" t="s">
        <v>45</v>
      </c>
      <c r="AH73" s="14" t="s">
        <v>46</v>
      </c>
      <c r="AI73" s="21">
        <f t="shared" si="9"/>
        <v>18</v>
      </c>
      <c r="AJ73" s="17">
        <v>14</v>
      </c>
      <c r="AK73" s="22">
        <f t="shared" si="10"/>
        <v>0.77777777777777779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50</v>
      </c>
      <c r="AD74" s="19">
        <v>44450.7130092593</v>
      </c>
      <c r="AE74" s="14" t="s">
        <v>43</v>
      </c>
      <c r="AF74" s="14" t="s">
        <v>54</v>
      </c>
      <c r="AG74" s="20" t="s">
        <v>45</v>
      </c>
      <c r="AH74" s="14" t="s">
        <v>46</v>
      </c>
      <c r="AI74" s="21">
        <f t="shared" si="9"/>
        <v>10</v>
      </c>
      <c r="AJ74" s="17">
        <v>11</v>
      </c>
      <c r="AK74" s="22">
        <f t="shared" si="10"/>
        <v>1.1000000000000001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50</v>
      </c>
      <c r="AD75" s="19">
        <v>44450.717789351896</v>
      </c>
      <c r="AE75" s="14" t="s">
        <v>43</v>
      </c>
      <c r="AF75" s="14" t="s">
        <v>54</v>
      </c>
      <c r="AG75" s="20" t="s">
        <v>45</v>
      </c>
      <c r="AH75" s="14" t="s">
        <v>46</v>
      </c>
      <c r="AI75" s="21">
        <f t="shared" si="9"/>
        <v>6</v>
      </c>
      <c r="AJ75" s="17">
        <v>5</v>
      </c>
      <c r="AK75" s="22">
        <f t="shared" si="10"/>
        <v>0.83333333333333337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50</v>
      </c>
      <c r="AD76" s="19">
        <v>44450.712407407402</v>
      </c>
      <c r="AE76" s="14" t="s">
        <v>43</v>
      </c>
      <c r="AF76" s="14" t="s">
        <v>54</v>
      </c>
      <c r="AG76" s="20" t="s">
        <v>45</v>
      </c>
      <c r="AH76" s="14" t="s">
        <v>46</v>
      </c>
      <c r="AI76" s="21">
        <f t="shared" si="9"/>
        <v>9</v>
      </c>
      <c r="AJ76" s="17">
        <v>6</v>
      </c>
      <c r="AK76" s="22">
        <f t="shared" si="10"/>
        <v>0.66666666666666663</v>
      </c>
      <c r="AL76" s="17">
        <v>0</v>
      </c>
      <c r="AM76" s="23">
        <f t="shared" si="11"/>
        <v>0</v>
      </c>
      <c r="AN76" s="17">
        <v>0</v>
      </c>
      <c r="AO76" s="17">
        <v>1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50</v>
      </c>
      <c r="AD77" s="19">
        <v>44450.715798611098</v>
      </c>
      <c r="AE77" s="14" t="s">
        <v>43</v>
      </c>
      <c r="AF77" s="14" t="s">
        <v>54</v>
      </c>
      <c r="AG77" s="20" t="s">
        <v>45</v>
      </c>
      <c r="AH77" s="14" t="s">
        <v>46</v>
      </c>
      <c r="AI77" s="21">
        <f t="shared" si="9"/>
        <v>14</v>
      </c>
      <c r="AJ77" s="17">
        <v>13</v>
      </c>
      <c r="AK77" s="22">
        <f t="shared" si="10"/>
        <v>0.9285714285714286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50</v>
      </c>
      <c r="AD78" s="19">
        <v>44450.715092592603</v>
      </c>
      <c r="AE78" s="14" t="s">
        <v>43</v>
      </c>
      <c r="AF78" s="14" t="s">
        <v>54</v>
      </c>
      <c r="AG78" s="20" t="s">
        <v>45</v>
      </c>
      <c r="AH78" s="14" t="s">
        <v>46</v>
      </c>
      <c r="AI78" s="21">
        <f t="shared" si="9"/>
        <v>5</v>
      </c>
      <c r="AJ78" s="17">
        <v>5</v>
      </c>
      <c r="AK78" s="22">
        <f t="shared" si="10"/>
        <v>1</v>
      </c>
      <c r="AL78" s="17">
        <v>0</v>
      </c>
      <c r="AM78" s="23">
        <f t="shared" si="11"/>
        <v>0</v>
      </c>
      <c r="AN78" s="17">
        <v>3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 t="s">
        <v>189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50</v>
      </c>
      <c r="AD79" s="19">
        <v>44450.711678240703</v>
      </c>
      <c r="AE79" s="14" t="s">
        <v>43</v>
      </c>
      <c r="AF79" s="14" t="s">
        <v>54</v>
      </c>
      <c r="AG79" s="20" t="s">
        <v>45</v>
      </c>
      <c r="AH79" s="14" t="s">
        <v>46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50</v>
      </c>
      <c r="AD80" s="19">
        <v>44450.714074074102</v>
      </c>
      <c r="AE80" s="14" t="s">
        <v>43</v>
      </c>
      <c r="AF80" s="14" t="s">
        <v>54</v>
      </c>
      <c r="AG80" s="20" t="s">
        <v>45</v>
      </c>
      <c r="AH80" s="14" t="s">
        <v>46</v>
      </c>
      <c r="AI80" s="21">
        <f t="shared" si="9"/>
        <v>16</v>
      </c>
      <c r="AJ80" s="17">
        <v>12</v>
      </c>
      <c r="AK80" s="22">
        <f t="shared" si="10"/>
        <v>0.75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50</v>
      </c>
      <c r="AD81" s="19">
        <v>44450.717314814799</v>
      </c>
      <c r="AE81" s="14" t="s">
        <v>43</v>
      </c>
      <c r="AF81" s="14" t="s">
        <v>54</v>
      </c>
      <c r="AG81" s="20" t="s">
        <v>45</v>
      </c>
      <c r="AH81" s="14" t="s">
        <v>46</v>
      </c>
      <c r="AI81" s="21">
        <f t="shared" si="9"/>
        <v>17</v>
      </c>
      <c r="AJ81" s="17">
        <v>15</v>
      </c>
      <c r="AK81" s="22">
        <f t="shared" si="10"/>
        <v>0.88235294117647056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50</v>
      </c>
      <c r="AD82" s="19">
        <v>44450.714837963002</v>
      </c>
      <c r="AE82" s="14" t="s">
        <v>43</v>
      </c>
      <c r="AF82" s="14" t="s">
        <v>54</v>
      </c>
      <c r="AG82" s="20" t="s">
        <v>45</v>
      </c>
      <c r="AH82" s="14" t="s">
        <v>46</v>
      </c>
      <c r="AI82" s="21">
        <f t="shared" si="9"/>
        <v>16</v>
      </c>
      <c r="AJ82" s="17">
        <v>16</v>
      </c>
      <c r="AK82" s="22">
        <f t="shared" si="10"/>
        <v>1</v>
      </c>
      <c r="AL82" s="17">
        <v>0</v>
      </c>
      <c r="AM82" s="23">
        <f t="shared" si="11"/>
        <v>0</v>
      </c>
      <c r="AN82" s="17">
        <v>4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50</v>
      </c>
      <c r="AD83" s="19" t="s">
        <v>0</v>
      </c>
      <c r="AE83" s="14" t="s">
        <v>43</v>
      </c>
      <c r="AF83" s="14" t="s">
        <v>54</v>
      </c>
      <c r="AG83" s="20" t="s">
        <v>45</v>
      </c>
      <c r="AH83" s="14" t="s">
        <v>46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50</v>
      </c>
      <c r="AD84" s="19" t="s">
        <v>0</v>
      </c>
      <c r="AE84" s="14" t="s">
        <v>43</v>
      </c>
      <c r="AF84" s="14" t="s">
        <v>54</v>
      </c>
      <c r="AG84" s="20" t="s">
        <v>45</v>
      </c>
      <c r="AH84" s="14" t="s">
        <v>46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50</v>
      </c>
      <c r="AD85" s="19" t="s">
        <v>0</v>
      </c>
      <c r="AE85" s="14" t="s">
        <v>43</v>
      </c>
      <c r="AF85" s="14" t="s">
        <v>54</v>
      </c>
      <c r="AG85" s="20" t="s">
        <v>45</v>
      </c>
      <c r="AH85" s="14" t="s">
        <v>46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50</v>
      </c>
      <c r="AD86" s="19" t="s">
        <v>0</v>
      </c>
      <c r="AE86" s="14" t="s">
        <v>43</v>
      </c>
      <c r="AF86" s="14" t="s">
        <v>54</v>
      </c>
      <c r="AG86" s="20" t="s">
        <v>45</v>
      </c>
      <c r="AH86" s="14" t="s">
        <v>46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50</v>
      </c>
      <c r="AD87" s="19" t="s">
        <v>0</v>
      </c>
      <c r="AE87" s="14" t="s">
        <v>43</v>
      </c>
      <c r="AF87" s="14" t="s">
        <v>54</v>
      </c>
      <c r="AG87" s="20" t="s">
        <v>45</v>
      </c>
      <c r="AH87" s="14" t="s">
        <v>46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50</v>
      </c>
      <c r="AD88" s="19" t="s">
        <v>0</v>
      </c>
      <c r="AE88" s="14" t="s">
        <v>43</v>
      </c>
      <c r="AF88" s="14" t="s">
        <v>54</v>
      </c>
      <c r="AG88" s="20" t="s">
        <v>45</v>
      </c>
      <c r="AH88" s="14" t="s">
        <v>46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50</v>
      </c>
      <c r="AD89" s="19">
        <v>44450.7176736111</v>
      </c>
      <c r="AE89" s="14" t="s">
        <v>43</v>
      </c>
      <c r="AF89" s="14" t="s">
        <v>54</v>
      </c>
      <c r="AG89" s="20" t="s">
        <v>45</v>
      </c>
      <c r="AH89" s="14" t="s">
        <v>46</v>
      </c>
      <c r="AI89" s="21">
        <f t="shared" si="9"/>
        <v>12</v>
      </c>
      <c r="AJ89" s="17">
        <v>10</v>
      </c>
      <c r="AK89" s="22">
        <f t="shared" si="10"/>
        <v>0.83333333333333337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50</v>
      </c>
      <c r="AD90" s="19" t="s">
        <v>0</v>
      </c>
      <c r="AE90" s="14" t="s">
        <v>43</v>
      </c>
      <c r="AF90" s="14" t="s">
        <v>54</v>
      </c>
      <c r="AG90" s="20" t="s">
        <v>45</v>
      </c>
      <c r="AH90" s="14" t="s">
        <v>46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50</v>
      </c>
      <c r="AD91" s="19">
        <v>44450.714317129597</v>
      </c>
      <c r="AE91" s="14" t="s">
        <v>43</v>
      </c>
      <c r="AF91" s="14" t="s">
        <v>54</v>
      </c>
      <c r="AG91" s="20" t="s">
        <v>45</v>
      </c>
      <c r="AH91" s="14" t="s">
        <v>46</v>
      </c>
      <c r="AI91" s="21">
        <f t="shared" si="9"/>
        <v>29</v>
      </c>
      <c r="AJ91" s="17">
        <v>22</v>
      </c>
      <c r="AK91" s="22">
        <f t="shared" si="10"/>
        <v>0.75862068965517238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50</v>
      </c>
      <c r="AD92" s="19">
        <v>44450.713912036997</v>
      </c>
      <c r="AE92" s="14" t="s">
        <v>43</v>
      </c>
      <c r="AF92" s="14" t="s">
        <v>54</v>
      </c>
      <c r="AG92" s="20" t="s">
        <v>45</v>
      </c>
      <c r="AH92" s="14" t="s">
        <v>46</v>
      </c>
      <c r="AI92" s="21">
        <f t="shared" si="9"/>
        <v>29</v>
      </c>
      <c r="AJ92" s="17">
        <v>18</v>
      </c>
      <c r="AK92" s="22">
        <f t="shared" si="10"/>
        <v>0.62068965517241381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50</v>
      </c>
      <c r="AD93" s="19">
        <v>44450.715254629598</v>
      </c>
      <c r="AE93" s="14" t="s">
        <v>43</v>
      </c>
      <c r="AF93" s="14" t="s">
        <v>54</v>
      </c>
      <c r="AG93" s="20" t="s">
        <v>45</v>
      </c>
      <c r="AH93" s="14" t="s">
        <v>46</v>
      </c>
      <c r="AI93" s="21">
        <f t="shared" si="9"/>
        <v>12</v>
      </c>
      <c r="AJ93" s="17">
        <v>11</v>
      </c>
      <c r="AK93" s="22">
        <f t="shared" si="10"/>
        <v>0.91666666666666663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1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50</v>
      </c>
      <c r="AD94" s="19">
        <v>44450.713414351798</v>
      </c>
      <c r="AE94" s="14" t="s">
        <v>43</v>
      </c>
      <c r="AF94" s="14" t="s">
        <v>54</v>
      </c>
      <c r="AG94" s="20" t="s">
        <v>45</v>
      </c>
      <c r="AH94" s="14" t="s">
        <v>46</v>
      </c>
      <c r="AI94" s="21">
        <f t="shared" si="9"/>
        <v>21</v>
      </c>
      <c r="AJ94" s="17">
        <v>8</v>
      </c>
      <c r="AK94" s="22">
        <f t="shared" si="10"/>
        <v>0.38095238095238093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50</v>
      </c>
      <c r="AD95" s="19">
        <v>44450.710752314801</v>
      </c>
      <c r="AE95" s="14" t="s">
        <v>43</v>
      </c>
      <c r="AF95" s="14" t="s">
        <v>54</v>
      </c>
      <c r="AG95" s="20" t="s">
        <v>45</v>
      </c>
      <c r="AH95" s="14" t="s">
        <v>46</v>
      </c>
      <c r="AI95" s="21">
        <f t="shared" si="9"/>
        <v>5</v>
      </c>
      <c r="AJ95" s="17">
        <v>2</v>
      </c>
      <c r="AK95" s="22">
        <f t="shared" si="10"/>
        <v>0.4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50</v>
      </c>
      <c r="AD96" s="19" t="s">
        <v>0</v>
      </c>
      <c r="AE96" s="14" t="s">
        <v>43</v>
      </c>
      <c r="AF96" s="14" t="s">
        <v>54</v>
      </c>
      <c r="AG96" s="20" t="s">
        <v>45</v>
      </c>
      <c r="AH96" s="14" t="s">
        <v>46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50</v>
      </c>
      <c r="AD97" s="19" t="s">
        <v>0</v>
      </c>
      <c r="AE97" s="14" t="s">
        <v>43</v>
      </c>
      <c r="AF97" s="14" t="s">
        <v>54</v>
      </c>
      <c r="AG97" s="20" t="s">
        <v>45</v>
      </c>
      <c r="AH97" s="14" t="s">
        <v>46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50</v>
      </c>
      <c r="AD98" s="19">
        <v>44450.7109375</v>
      </c>
      <c r="AE98" s="14" t="s">
        <v>43</v>
      </c>
      <c r="AF98" s="14" t="s">
        <v>54</v>
      </c>
      <c r="AG98" s="20" t="s">
        <v>45</v>
      </c>
      <c r="AH98" s="14" t="s">
        <v>46</v>
      </c>
      <c r="AI98" s="21">
        <f t="shared" si="9"/>
        <v>5</v>
      </c>
      <c r="AJ98" s="17">
        <v>2</v>
      </c>
      <c r="AK98" s="22">
        <f t="shared" si="10"/>
        <v>0.4</v>
      </c>
      <c r="AL98" s="17">
        <v>0</v>
      </c>
      <c r="AM98" s="23">
        <f t="shared" si="11"/>
        <v>0</v>
      </c>
      <c r="AN98" s="17">
        <v>2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1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50</v>
      </c>
      <c r="AD99" s="19">
        <v>44450.711493055598</v>
      </c>
      <c r="AE99" s="14" t="s">
        <v>43</v>
      </c>
      <c r="AF99" s="14" t="s">
        <v>54</v>
      </c>
      <c r="AG99" s="20" t="s">
        <v>45</v>
      </c>
      <c r="AH99" s="14" t="s">
        <v>46</v>
      </c>
      <c r="AI99" s="21">
        <f t="shared" si="9"/>
        <v>11</v>
      </c>
      <c r="AJ99" s="17">
        <v>4</v>
      </c>
      <c r="AK99" s="22">
        <f t="shared" si="10"/>
        <v>0.36363636363636365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50</v>
      </c>
      <c r="AD100" s="19">
        <v>44450.712719907402</v>
      </c>
      <c r="AE100" s="14" t="s">
        <v>43</v>
      </c>
      <c r="AF100" s="14" t="s">
        <v>54</v>
      </c>
      <c r="AG100" s="20" t="s">
        <v>45</v>
      </c>
      <c r="AH100" s="14" t="s">
        <v>46</v>
      </c>
      <c r="AI100" s="21">
        <f t="shared" si="9"/>
        <v>24</v>
      </c>
      <c r="AJ100" s="17">
        <v>10</v>
      </c>
      <c r="AK100" s="22">
        <f t="shared" si="10"/>
        <v>0.41666666666666669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50</v>
      </c>
      <c r="AD101" s="19">
        <v>44450.713657407403</v>
      </c>
      <c r="AE101" s="14" t="s">
        <v>43</v>
      </c>
      <c r="AF101" s="14" t="s">
        <v>54</v>
      </c>
      <c r="AG101" s="20" t="s">
        <v>45</v>
      </c>
      <c r="AH101" s="14" t="s">
        <v>46</v>
      </c>
      <c r="AI101" s="21">
        <f t="shared" si="9"/>
        <v>21</v>
      </c>
      <c r="AJ101" s="17">
        <v>13</v>
      </c>
      <c r="AK101" s="22">
        <f t="shared" si="10"/>
        <v>0.61904761904761907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50</v>
      </c>
      <c r="AD102" s="19" t="s">
        <v>0</v>
      </c>
      <c r="AE102" s="14" t="s">
        <v>43</v>
      </c>
      <c r="AF102" s="14" t="s">
        <v>54</v>
      </c>
      <c r="AG102" s="20" t="s">
        <v>45</v>
      </c>
      <c r="AH102" s="14" t="s">
        <v>46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50</v>
      </c>
      <c r="AD103" s="19">
        <v>44450.713125000002</v>
      </c>
      <c r="AE103" s="14" t="s">
        <v>43</v>
      </c>
      <c r="AF103" s="14" t="s">
        <v>54</v>
      </c>
      <c r="AG103" s="20" t="s">
        <v>45</v>
      </c>
      <c r="AH103" s="14" t="s">
        <v>46</v>
      </c>
      <c r="AI103" s="21">
        <f t="shared" si="9"/>
        <v>21</v>
      </c>
      <c r="AJ103" s="17">
        <v>13</v>
      </c>
      <c r="AK103" s="22">
        <f t="shared" si="10"/>
        <v>0.61904761904761907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50</v>
      </c>
      <c r="AD104" s="19">
        <v>44450.711759259299</v>
      </c>
      <c r="AE104" s="14" t="s">
        <v>43</v>
      </c>
      <c r="AF104" s="14" t="s">
        <v>54</v>
      </c>
      <c r="AG104" s="20" t="s">
        <v>45</v>
      </c>
      <c r="AH104" s="14" t="s">
        <v>46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50</v>
      </c>
      <c r="AD105" s="19">
        <v>44450.711990740703</v>
      </c>
      <c r="AE105" s="14" t="s">
        <v>43</v>
      </c>
      <c r="AF105" s="14" t="s">
        <v>54</v>
      </c>
      <c r="AG105" s="20" t="s">
        <v>45</v>
      </c>
      <c r="AH105" s="14" t="s">
        <v>46</v>
      </c>
      <c r="AI105" s="21">
        <f t="shared" si="9"/>
        <v>12</v>
      </c>
      <c r="AJ105" s="17">
        <v>9</v>
      </c>
      <c r="AK105" s="22">
        <f t="shared" si="10"/>
        <v>0.75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50</v>
      </c>
      <c r="AD106" s="19" t="s">
        <v>0</v>
      </c>
      <c r="AE106" s="14" t="s">
        <v>43</v>
      </c>
      <c r="AF106" s="14" t="s">
        <v>54</v>
      </c>
      <c r="AG106" s="20" t="s">
        <v>45</v>
      </c>
      <c r="AH106" s="14" t="s">
        <v>46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50</v>
      </c>
      <c r="AD107" s="19">
        <v>44450.715601851902</v>
      </c>
      <c r="AE107" s="14" t="s">
        <v>43</v>
      </c>
      <c r="AF107" s="14" t="s">
        <v>54</v>
      </c>
      <c r="AG107" s="20" t="s">
        <v>45</v>
      </c>
      <c r="AH107" s="14" t="s">
        <v>46</v>
      </c>
      <c r="AI107" s="21">
        <f t="shared" si="9"/>
        <v>10</v>
      </c>
      <c r="AJ107" s="17">
        <v>11</v>
      </c>
      <c r="AK107" s="22">
        <f t="shared" si="10"/>
        <v>1.1000000000000001</v>
      </c>
      <c r="AL107" s="17">
        <v>2</v>
      </c>
      <c r="AM107" s="23">
        <f t="shared" si="11"/>
        <v>0.2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50</v>
      </c>
      <c r="AD108" s="19">
        <v>44450.7160532407</v>
      </c>
      <c r="AE108" s="14" t="s">
        <v>43</v>
      </c>
      <c r="AF108" s="14" t="s">
        <v>54</v>
      </c>
      <c r="AG108" s="20" t="s">
        <v>45</v>
      </c>
      <c r="AH108" s="14" t="s">
        <v>46</v>
      </c>
      <c r="AI108" s="21">
        <f t="shared" si="9"/>
        <v>14</v>
      </c>
      <c r="AJ108" s="17">
        <v>15</v>
      </c>
      <c r="AK108" s="22">
        <f t="shared" si="10"/>
        <v>1.0714285714285714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50</v>
      </c>
      <c r="AD109" s="19">
        <v>44450.714583333298</v>
      </c>
      <c r="AE109" s="14" t="s">
        <v>43</v>
      </c>
      <c r="AF109" s="14" t="s">
        <v>54</v>
      </c>
      <c r="AG109" s="20" t="s">
        <v>45</v>
      </c>
      <c r="AH109" s="14" t="s">
        <v>46</v>
      </c>
      <c r="AI109" s="21">
        <f t="shared" si="9"/>
        <v>20</v>
      </c>
      <c r="AJ109" s="17">
        <v>20</v>
      </c>
      <c r="AK109" s="22">
        <f t="shared" si="10"/>
        <v>1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50</v>
      </c>
      <c r="AD110" s="19">
        <v>44450.712164351899</v>
      </c>
      <c r="AE110" s="14" t="s">
        <v>43</v>
      </c>
      <c r="AF110" s="14" t="s">
        <v>54</v>
      </c>
      <c r="AG110" s="20" t="s">
        <v>45</v>
      </c>
      <c r="AH110" s="14" t="s">
        <v>46</v>
      </c>
      <c r="AI110" s="21">
        <f t="shared" si="9"/>
        <v>5</v>
      </c>
      <c r="AJ110" s="17">
        <v>3</v>
      </c>
      <c r="AK110" s="22">
        <f t="shared" si="10"/>
        <v>0.6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1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50</v>
      </c>
      <c r="AD111" s="19">
        <v>44450.728726851798</v>
      </c>
      <c r="AE111" s="14" t="s">
        <v>43</v>
      </c>
      <c r="AF111" s="14" t="s">
        <v>54</v>
      </c>
      <c r="AG111" s="20" t="s">
        <v>45</v>
      </c>
      <c r="AH111" s="14" t="s">
        <v>46</v>
      </c>
      <c r="AI111" s="21">
        <f t="shared" si="9"/>
        <v>20</v>
      </c>
      <c r="AJ111" s="17">
        <v>20</v>
      </c>
      <c r="AK111" s="22">
        <f t="shared" si="10"/>
        <v>1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2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50</v>
      </c>
      <c r="AD112" s="19">
        <v>44450.7339236111</v>
      </c>
      <c r="AE112" s="14" t="s">
        <v>43</v>
      </c>
      <c r="AF112" s="14" t="s">
        <v>54</v>
      </c>
      <c r="AG112" s="20" t="s">
        <v>45</v>
      </c>
      <c r="AH112" s="14" t="s">
        <v>46</v>
      </c>
      <c r="AI112" s="21">
        <f t="shared" si="9"/>
        <v>19</v>
      </c>
      <c r="AJ112" s="17">
        <v>19</v>
      </c>
      <c r="AK112" s="22">
        <f t="shared" si="10"/>
        <v>1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50</v>
      </c>
      <c r="AD113" s="19">
        <v>44450.700185185196</v>
      </c>
      <c r="AE113" s="14" t="s">
        <v>43</v>
      </c>
      <c r="AF113" s="14" t="s">
        <v>54</v>
      </c>
      <c r="AG113" s="20" t="s">
        <v>45</v>
      </c>
      <c r="AH113" s="14" t="s">
        <v>46</v>
      </c>
      <c r="AI113" s="21">
        <f t="shared" si="9"/>
        <v>42</v>
      </c>
      <c r="AJ113" s="17">
        <v>16</v>
      </c>
      <c r="AK113" s="22">
        <f t="shared" si="10"/>
        <v>0.38095238095238093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1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50</v>
      </c>
      <c r="AD114" s="19">
        <v>44450.6968865741</v>
      </c>
      <c r="AE114" s="14" t="s">
        <v>43</v>
      </c>
      <c r="AF114" s="14" t="s">
        <v>54</v>
      </c>
      <c r="AG114" s="20" t="s">
        <v>45</v>
      </c>
      <c r="AH114" s="14" t="s">
        <v>46</v>
      </c>
      <c r="AI114" s="21">
        <f t="shared" si="9"/>
        <v>17</v>
      </c>
      <c r="AJ114" s="17">
        <v>15</v>
      </c>
      <c r="AK114" s="22">
        <f t="shared" si="10"/>
        <v>0.88235294117647056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50</v>
      </c>
      <c r="AD115" s="19">
        <v>44450.7341087963</v>
      </c>
      <c r="AE115" s="14" t="s">
        <v>43</v>
      </c>
      <c r="AF115" s="14" t="s">
        <v>54</v>
      </c>
      <c r="AG115" s="20" t="s">
        <v>45</v>
      </c>
      <c r="AH115" s="14" t="s">
        <v>46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50</v>
      </c>
      <c r="AD116" s="19" t="s">
        <v>0</v>
      </c>
      <c r="AE116" s="14" t="s">
        <v>43</v>
      </c>
      <c r="AF116" s="14" t="s">
        <v>54</v>
      </c>
      <c r="AG116" s="20" t="s">
        <v>45</v>
      </c>
      <c r="AH116" s="14" t="s">
        <v>46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50</v>
      </c>
      <c r="AD117" s="19" t="s">
        <v>0</v>
      </c>
      <c r="AE117" s="14" t="s">
        <v>43</v>
      </c>
      <c r="AF117" s="14" t="s">
        <v>54</v>
      </c>
      <c r="AG117" s="20" t="s">
        <v>45</v>
      </c>
      <c r="AH117" s="14" t="s">
        <v>46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50</v>
      </c>
      <c r="AD118" s="19">
        <v>44450.7319907407</v>
      </c>
      <c r="AE118" s="14" t="s">
        <v>43</v>
      </c>
      <c r="AF118" s="14" t="s">
        <v>54</v>
      </c>
      <c r="AG118" s="20" t="s">
        <v>45</v>
      </c>
      <c r="AH118" s="14" t="s">
        <v>46</v>
      </c>
      <c r="AI118" s="21">
        <f t="shared" si="9"/>
        <v>27</v>
      </c>
      <c r="AJ118" s="17">
        <v>23</v>
      </c>
      <c r="AK118" s="22">
        <f t="shared" si="10"/>
        <v>0.85185185185185186</v>
      </c>
      <c r="AL118" s="17">
        <v>0</v>
      </c>
      <c r="AM118" s="23">
        <f t="shared" si="11"/>
        <v>0</v>
      </c>
      <c r="AN118" s="17">
        <v>5</v>
      </c>
      <c r="AO118" s="17">
        <v>0</v>
      </c>
      <c r="AP118" s="17">
        <v>0</v>
      </c>
      <c r="AQ118" s="17">
        <v>0</v>
      </c>
      <c r="AR118" s="17">
        <v>0</v>
      </c>
      <c r="AS118" s="17">
        <v>2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50</v>
      </c>
      <c r="AD119" s="19">
        <v>44450.728171296301</v>
      </c>
      <c r="AE119" s="14" t="s">
        <v>43</v>
      </c>
      <c r="AF119" s="14" t="s">
        <v>54</v>
      </c>
      <c r="AG119" s="20" t="s">
        <v>45</v>
      </c>
      <c r="AH119" s="14" t="s">
        <v>46</v>
      </c>
      <c r="AI119" s="21">
        <f t="shared" si="9"/>
        <v>15</v>
      </c>
      <c r="AJ119" s="17">
        <v>10</v>
      </c>
      <c r="AK119" s="22">
        <f t="shared" si="10"/>
        <v>0.66666666666666663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50</v>
      </c>
      <c r="AD120" s="19">
        <v>44450.709131944401</v>
      </c>
      <c r="AE120" s="14" t="s">
        <v>43</v>
      </c>
      <c r="AF120" s="14" t="s">
        <v>54</v>
      </c>
      <c r="AG120" s="20" t="s">
        <v>45</v>
      </c>
      <c r="AH120" s="14" t="s">
        <v>46</v>
      </c>
      <c r="AI120" s="21">
        <f t="shared" si="9"/>
        <v>39</v>
      </c>
      <c r="AJ120" s="17">
        <v>17</v>
      </c>
      <c r="AK120" s="22">
        <f t="shared" si="10"/>
        <v>0.4358974358974359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0</v>
      </c>
      <c r="AQ120" s="17">
        <v>0</v>
      </c>
      <c r="AR120" s="17">
        <v>0</v>
      </c>
      <c r="AS120" s="17">
        <v>2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50</v>
      </c>
      <c r="AD121" s="19">
        <v>44450.728518518503</v>
      </c>
      <c r="AE121" s="14" t="s">
        <v>43</v>
      </c>
      <c r="AF121" s="14" t="s">
        <v>54</v>
      </c>
      <c r="AG121" s="20" t="s">
        <v>45</v>
      </c>
      <c r="AH121" s="14" t="s">
        <v>46</v>
      </c>
      <c r="AI121" s="21">
        <f t="shared" si="9"/>
        <v>21</v>
      </c>
      <c r="AJ121" s="17">
        <v>19</v>
      </c>
      <c r="AK121" s="22">
        <f t="shared" si="10"/>
        <v>0.90476190476190477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1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50</v>
      </c>
      <c r="AD122" s="19" t="s">
        <v>0</v>
      </c>
      <c r="AE122" s="14" t="s">
        <v>43</v>
      </c>
      <c r="AF122" s="14" t="s">
        <v>54</v>
      </c>
      <c r="AG122" s="20" t="s">
        <v>45</v>
      </c>
      <c r="AH122" s="14" t="s">
        <v>46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50</v>
      </c>
      <c r="AD123" s="19" t="s">
        <v>0</v>
      </c>
      <c r="AE123" s="14" t="s">
        <v>43</v>
      </c>
      <c r="AF123" s="14" t="s">
        <v>54</v>
      </c>
      <c r="AG123" s="20" t="s">
        <v>45</v>
      </c>
      <c r="AH123" s="14" t="s">
        <v>46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50</v>
      </c>
      <c r="AD124" s="19">
        <v>44450.734039351897</v>
      </c>
      <c r="AE124" s="14" t="s">
        <v>43</v>
      </c>
      <c r="AF124" s="14" t="s">
        <v>54</v>
      </c>
      <c r="AG124" s="20" t="s">
        <v>45</v>
      </c>
      <c r="AH124" s="14" t="s">
        <v>46</v>
      </c>
      <c r="AI124" s="21">
        <f t="shared" si="9"/>
        <v>14</v>
      </c>
      <c r="AJ124" s="17">
        <v>5</v>
      </c>
      <c r="AK124" s="22">
        <f t="shared" si="10"/>
        <v>0.35714285714285715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50</v>
      </c>
      <c r="AD125" s="19">
        <v>44450.731331018498</v>
      </c>
      <c r="AE125" s="14" t="s">
        <v>43</v>
      </c>
      <c r="AF125" s="14" t="s">
        <v>54</v>
      </c>
      <c r="AG125" s="20" t="s">
        <v>45</v>
      </c>
      <c r="AH125" s="14" t="s">
        <v>46</v>
      </c>
      <c r="AI125" s="21">
        <f t="shared" si="9"/>
        <v>49</v>
      </c>
      <c r="AJ125" s="17">
        <v>23</v>
      </c>
      <c r="AK125" s="22">
        <f t="shared" si="10"/>
        <v>0.46938775510204084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50</v>
      </c>
      <c r="AD126" s="19" t="s">
        <v>0</v>
      </c>
      <c r="AE126" s="14" t="s">
        <v>43</v>
      </c>
      <c r="AF126" s="14" t="s">
        <v>54</v>
      </c>
      <c r="AG126" s="20" t="s">
        <v>45</v>
      </c>
      <c r="AH126" s="14" t="s">
        <v>46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50</v>
      </c>
      <c r="AD127" s="19">
        <v>44450.704224537003</v>
      </c>
      <c r="AE127" s="14" t="s">
        <v>43</v>
      </c>
      <c r="AF127" s="14" t="s">
        <v>54</v>
      </c>
      <c r="AG127" s="20" t="s">
        <v>45</v>
      </c>
      <c r="AH127" s="14" t="s">
        <v>46</v>
      </c>
      <c r="AI127" s="21">
        <f t="shared" si="9"/>
        <v>25</v>
      </c>
      <c r="AJ127" s="17">
        <v>25</v>
      </c>
      <c r="AK127" s="22">
        <f t="shared" si="10"/>
        <v>1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50</v>
      </c>
      <c r="AD128" s="19" t="s">
        <v>0</v>
      </c>
      <c r="AE128" s="14" t="s">
        <v>43</v>
      </c>
      <c r="AF128" s="14" t="s">
        <v>54</v>
      </c>
      <c r="AG128" s="20" t="s">
        <v>45</v>
      </c>
      <c r="AH128" s="14" t="s">
        <v>46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50</v>
      </c>
      <c r="AD129" s="19">
        <v>44450.738449074102</v>
      </c>
      <c r="AE129" s="14" t="s">
        <v>43</v>
      </c>
      <c r="AF129" s="14" t="s">
        <v>54</v>
      </c>
      <c r="AG129" s="20" t="s">
        <v>45</v>
      </c>
      <c r="AH129" s="14" t="s">
        <v>46</v>
      </c>
      <c r="AI129" s="21">
        <f t="shared" si="9"/>
        <v>34</v>
      </c>
      <c r="AJ129" s="17">
        <v>18</v>
      </c>
      <c r="AK129" s="22">
        <f t="shared" si="10"/>
        <v>0.52941176470588236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50</v>
      </c>
      <c r="AD130" s="19" t="s">
        <v>0</v>
      </c>
      <c r="AE130" s="14" t="s">
        <v>43</v>
      </c>
      <c r="AF130" s="14" t="s">
        <v>54</v>
      </c>
      <c r="AG130" s="20" t="s">
        <v>45</v>
      </c>
      <c r="AH130" s="14" t="s">
        <v>46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50</v>
      </c>
      <c r="AD131" s="19" t="s">
        <v>0</v>
      </c>
      <c r="AE131" s="14" t="s">
        <v>43</v>
      </c>
      <c r="AF131" s="14" t="s">
        <v>54</v>
      </c>
      <c r="AG131" s="20" t="s">
        <v>45</v>
      </c>
      <c r="AH131" s="14" t="s">
        <v>46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50</v>
      </c>
      <c r="AD132" s="19" t="s">
        <v>0</v>
      </c>
      <c r="AE132" s="14" t="s">
        <v>43</v>
      </c>
      <c r="AF132" s="14" t="s">
        <v>54</v>
      </c>
      <c r="AG132" s="20" t="s">
        <v>45</v>
      </c>
      <c r="AH132" s="14" t="s">
        <v>46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50</v>
      </c>
      <c r="AD133" s="19">
        <v>44450.737534722197</v>
      </c>
      <c r="AE133" s="14" t="s">
        <v>43</v>
      </c>
      <c r="AF133" s="14" t="s">
        <v>54</v>
      </c>
      <c r="AG133" s="20" t="s">
        <v>45</v>
      </c>
      <c r="AH133" s="14" t="s">
        <v>46</v>
      </c>
      <c r="AI133" s="21">
        <f t="shared" si="15"/>
        <v>41</v>
      </c>
      <c r="AJ133" s="17">
        <v>26</v>
      </c>
      <c r="AK133" s="22">
        <f t="shared" si="16"/>
        <v>0.63414634146341464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1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50</v>
      </c>
      <c r="AD134" s="19" t="s">
        <v>0</v>
      </c>
      <c r="AE134" s="14" t="s">
        <v>43</v>
      </c>
      <c r="AF134" s="14" t="s">
        <v>54</v>
      </c>
      <c r="AG134" s="20" t="s">
        <v>45</v>
      </c>
      <c r="AH134" s="14" t="s">
        <v>46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50</v>
      </c>
      <c r="AD135" s="19">
        <v>44450.732476851903</v>
      </c>
      <c r="AE135" s="14" t="s">
        <v>43</v>
      </c>
      <c r="AF135" s="14" t="s">
        <v>54</v>
      </c>
      <c r="AG135" s="20" t="s">
        <v>45</v>
      </c>
      <c r="AH135" s="14" t="s">
        <v>46</v>
      </c>
      <c r="AI135" s="21">
        <f t="shared" si="15"/>
        <v>2</v>
      </c>
      <c r="AJ135" s="17">
        <v>1</v>
      </c>
      <c r="AK135" s="22">
        <f t="shared" si="16"/>
        <v>0.5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50</v>
      </c>
      <c r="AD136" s="19" t="s">
        <v>0</v>
      </c>
      <c r="AE136" s="14" t="s">
        <v>43</v>
      </c>
      <c r="AF136" s="14" t="s">
        <v>54</v>
      </c>
      <c r="AG136" s="20" t="s">
        <v>45</v>
      </c>
      <c r="AH136" s="14" t="s">
        <v>46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50</v>
      </c>
      <c r="AD137" s="19" t="s">
        <v>0</v>
      </c>
      <c r="AE137" s="14" t="s">
        <v>43</v>
      </c>
      <c r="AF137" s="14" t="s">
        <v>54</v>
      </c>
      <c r="AG137" s="20" t="s">
        <v>45</v>
      </c>
      <c r="AH137" s="14" t="s">
        <v>46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50</v>
      </c>
      <c r="AD138" s="19" t="s">
        <v>0</v>
      </c>
      <c r="AE138" s="14" t="s">
        <v>43</v>
      </c>
      <c r="AF138" s="14" t="s">
        <v>54</v>
      </c>
      <c r="AG138" s="20" t="s">
        <v>45</v>
      </c>
      <c r="AH138" s="14" t="s">
        <v>46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50</v>
      </c>
      <c r="AD139" s="19" t="s">
        <v>0</v>
      </c>
      <c r="AE139" s="14" t="s">
        <v>43</v>
      </c>
      <c r="AF139" s="14" t="s">
        <v>54</v>
      </c>
      <c r="AG139" s="20" t="s">
        <v>45</v>
      </c>
      <c r="AH139" s="14" t="s">
        <v>46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50</v>
      </c>
      <c r="AD140" s="19" t="s">
        <v>0</v>
      </c>
      <c r="AE140" s="14" t="s">
        <v>43</v>
      </c>
      <c r="AF140" s="14" t="s">
        <v>54</v>
      </c>
      <c r="AG140" s="20" t="s">
        <v>45</v>
      </c>
      <c r="AH140" s="14" t="s">
        <v>46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50</v>
      </c>
      <c r="AD141" s="19" t="s">
        <v>0</v>
      </c>
      <c r="AE141" s="14" t="s">
        <v>43</v>
      </c>
      <c r="AF141" s="14" t="s">
        <v>54</v>
      </c>
      <c r="AG141" s="20" t="s">
        <v>45</v>
      </c>
      <c r="AH141" s="14" t="s">
        <v>46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50</v>
      </c>
      <c r="AD142" s="19" t="s">
        <v>0</v>
      </c>
      <c r="AE142" s="14" t="s">
        <v>43</v>
      </c>
      <c r="AF142" s="14" t="s">
        <v>54</v>
      </c>
      <c r="AG142" s="20" t="s">
        <v>45</v>
      </c>
      <c r="AH142" s="14" t="s">
        <v>46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50</v>
      </c>
      <c r="AD143" s="19">
        <v>44450.7198263889</v>
      </c>
      <c r="AE143" s="14" t="s">
        <v>43</v>
      </c>
      <c r="AF143" s="14" t="s">
        <v>54</v>
      </c>
      <c r="AG143" s="20" t="s">
        <v>45</v>
      </c>
      <c r="AH143" s="14" t="s">
        <v>46</v>
      </c>
      <c r="AI143" s="21">
        <f t="shared" si="15"/>
        <v>18</v>
      </c>
      <c r="AJ143" s="17">
        <v>9</v>
      </c>
      <c r="AK143" s="22">
        <f t="shared" si="16"/>
        <v>0.5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50</v>
      </c>
      <c r="AD144" s="19">
        <v>44450.721574074101</v>
      </c>
      <c r="AE144" s="14" t="s">
        <v>43</v>
      </c>
      <c r="AF144" s="14" t="s">
        <v>54</v>
      </c>
      <c r="AG144" s="20" t="s">
        <v>45</v>
      </c>
      <c r="AH144" s="14" t="s">
        <v>46</v>
      </c>
      <c r="AI144" s="21">
        <f t="shared" si="15"/>
        <v>14</v>
      </c>
      <c r="AJ144" s="17">
        <v>11</v>
      </c>
      <c r="AK144" s="22">
        <f t="shared" si="16"/>
        <v>0.7857142857142857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50</v>
      </c>
      <c r="AD145" s="19" t="s">
        <v>0</v>
      </c>
      <c r="AE145" s="14" t="s">
        <v>43</v>
      </c>
      <c r="AF145" s="14" t="s">
        <v>54</v>
      </c>
      <c r="AG145" s="20" t="s">
        <v>45</v>
      </c>
      <c r="AH145" s="14" t="s">
        <v>46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50</v>
      </c>
      <c r="AD146" s="19">
        <v>44450.709120370397</v>
      </c>
      <c r="AE146" s="14" t="s">
        <v>43</v>
      </c>
      <c r="AF146" s="14" t="s">
        <v>54</v>
      </c>
      <c r="AG146" s="20" t="s">
        <v>45</v>
      </c>
      <c r="AH146" s="14" t="s">
        <v>46</v>
      </c>
      <c r="AI146" s="21">
        <f t="shared" si="15"/>
        <v>4</v>
      </c>
      <c r="AJ146" s="17">
        <v>2</v>
      </c>
      <c r="AK146" s="22">
        <f t="shared" si="16"/>
        <v>0.5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2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50</v>
      </c>
      <c r="AD147" s="19">
        <v>44450.720185185201</v>
      </c>
      <c r="AE147" s="14" t="s">
        <v>43</v>
      </c>
      <c r="AF147" s="14" t="s">
        <v>54</v>
      </c>
      <c r="AG147" s="20" t="s">
        <v>45</v>
      </c>
      <c r="AH147" s="14" t="s">
        <v>46</v>
      </c>
      <c r="AI147" s="21">
        <f t="shared" si="15"/>
        <v>45</v>
      </c>
      <c r="AJ147" s="17">
        <v>24</v>
      </c>
      <c r="AK147" s="22">
        <f t="shared" si="16"/>
        <v>0.53333333333333333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50</v>
      </c>
      <c r="AD148" s="19">
        <v>44450.708854166704</v>
      </c>
      <c r="AE148" s="14" t="s">
        <v>43</v>
      </c>
      <c r="AF148" s="14" t="s">
        <v>54</v>
      </c>
      <c r="AG148" s="20" t="s">
        <v>45</v>
      </c>
      <c r="AH148" s="14" t="s">
        <v>46</v>
      </c>
      <c r="AI148" s="21">
        <f t="shared" si="15"/>
        <v>48</v>
      </c>
      <c r="AJ148" s="17">
        <v>25</v>
      </c>
      <c r="AK148" s="22">
        <f t="shared" si="16"/>
        <v>0.52083333333333337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50</v>
      </c>
      <c r="AD149" s="19" t="s">
        <v>0</v>
      </c>
      <c r="AE149" s="14" t="s">
        <v>43</v>
      </c>
      <c r="AF149" s="14" t="s">
        <v>54</v>
      </c>
      <c r="AG149" s="20" t="s">
        <v>45</v>
      </c>
      <c r="AH149" s="14" t="s">
        <v>46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50</v>
      </c>
      <c r="AD150" s="19">
        <v>44450.744583333297</v>
      </c>
      <c r="AE150" s="14" t="s">
        <v>43</v>
      </c>
      <c r="AF150" s="14" t="s">
        <v>54</v>
      </c>
      <c r="AG150" s="20" t="s">
        <v>45</v>
      </c>
      <c r="AH150" s="14" t="s">
        <v>46</v>
      </c>
      <c r="AI150" s="21">
        <f t="shared" si="15"/>
        <v>33</v>
      </c>
      <c r="AJ150" s="17">
        <v>17</v>
      </c>
      <c r="AK150" s="22">
        <f t="shared" si="16"/>
        <v>0.51515151515151514</v>
      </c>
      <c r="AL150" s="17">
        <v>0</v>
      </c>
      <c r="AM150" s="23">
        <f t="shared" si="17"/>
        <v>0</v>
      </c>
      <c r="AN150" s="17">
        <v>3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50</v>
      </c>
      <c r="AD151" s="19">
        <v>44450.752372685201</v>
      </c>
      <c r="AE151" s="14" t="s">
        <v>43</v>
      </c>
      <c r="AF151" s="14" t="s">
        <v>54</v>
      </c>
      <c r="AG151" s="20" t="s">
        <v>45</v>
      </c>
      <c r="AH151" s="14" t="s">
        <v>46</v>
      </c>
      <c r="AI151" s="21">
        <f t="shared" si="15"/>
        <v>7</v>
      </c>
      <c r="AJ151" s="17">
        <v>4</v>
      </c>
      <c r="AK151" s="22">
        <f t="shared" si="16"/>
        <v>0.5714285714285714</v>
      </c>
      <c r="AL151" s="17">
        <v>0</v>
      </c>
      <c r="AM151" s="23">
        <f t="shared" si="17"/>
        <v>0</v>
      </c>
      <c r="AN151" s="17">
        <v>3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50</v>
      </c>
      <c r="AD152" s="19">
        <v>44450.709166666697</v>
      </c>
      <c r="AE152" s="14" t="s">
        <v>43</v>
      </c>
      <c r="AF152" s="14" t="s">
        <v>54</v>
      </c>
      <c r="AG152" s="20" t="s">
        <v>45</v>
      </c>
      <c r="AH152" s="14" t="s">
        <v>46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50</v>
      </c>
      <c r="AD153" s="19" t="s">
        <v>0</v>
      </c>
      <c r="AE153" s="14" t="s">
        <v>43</v>
      </c>
      <c r="AF153" s="14" t="s">
        <v>54</v>
      </c>
      <c r="AG153" s="20" t="s">
        <v>45</v>
      </c>
      <c r="AH153" s="14" t="s">
        <v>46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50</v>
      </c>
      <c r="AD154" s="19">
        <v>44450.721921296303</v>
      </c>
      <c r="AE154" s="14" t="s">
        <v>43</v>
      </c>
      <c r="AF154" s="14" t="s">
        <v>54</v>
      </c>
      <c r="AG154" s="20" t="s">
        <v>45</v>
      </c>
      <c r="AH154" s="14" t="s">
        <v>46</v>
      </c>
      <c r="AI154" s="21">
        <f t="shared" si="15"/>
        <v>53</v>
      </c>
      <c r="AJ154" s="17">
        <v>28</v>
      </c>
      <c r="AK154" s="22">
        <f t="shared" si="16"/>
        <v>0.52830188679245282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50</v>
      </c>
      <c r="AD155" s="19" t="s">
        <v>0</v>
      </c>
      <c r="AE155" s="14" t="s">
        <v>43</v>
      </c>
      <c r="AF155" s="14" t="s">
        <v>54</v>
      </c>
      <c r="AG155" s="20" t="s">
        <v>45</v>
      </c>
      <c r="AH155" s="14" t="s">
        <v>46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50</v>
      </c>
      <c r="AD156" s="19" t="s">
        <v>0</v>
      </c>
      <c r="AE156" s="14" t="s">
        <v>43</v>
      </c>
      <c r="AF156" s="14" t="s">
        <v>54</v>
      </c>
      <c r="AG156" s="20" t="s">
        <v>45</v>
      </c>
      <c r="AH156" s="14" t="s">
        <v>46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50</v>
      </c>
      <c r="AD157" s="19">
        <v>44450.743032407401</v>
      </c>
      <c r="AE157" s="14" t="s">
        <v>43</v>
      </c>
      <c r="AF157" s="14" t="s">
        <v>54</v>
      </c>
      <c r="AG157" s="20" t="s">
        <v>45</v>
      </c>
      <c r="AH157" s="14" t="s">
        <v>46</v>
      </c>
      <c r="AI157" s="21">
        <f t="shared" si="15"/>
        <v>5</v>
      </c>
      <c r="AJ157" s="17">
        <v>6</v>
      </c>
      <c r="AK157" s="22">
        <f t="shared" si="16"/>
        <v>1.2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1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50</v>
      </c>
      <c r="AD158" s="19" t="s">
        <v>0</v>
      </c>
      <c r="AE158" s="14" t="s">
        <v>43</v>
      </c>
      <c r="AF158" s="14" t="s">
        <v>54</v>
      </c>
      <c r="AG158" s="20" t="s">
        <v>45</v>
      </c>
      <c r="AH158" s="14" t="s">
        <v>46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50</v>
      </c>
      <c r="AD159" s="19">
        <v>44450.767488425903</v>
      </c>
      <c r="AE159" s="14" t="s">
        <v>43</v>
      </c>
      <c r="AF159" s="14" t="s">
        <v>54</v>
      </c>
      <c r="AG159" s="20" t="s">
        <v>45</v>
      </c>
      <c r="AH159" s="14" t="s">
        <v>46</v>
      </c>
      <c r="AI159" s="21">
        <f t="shared" si="15"/>
        <v>27</v>
      </c>
      <c r="AJ159" s="17">
        <v>30</v>
      </c>
      <c r="AK159" s="22">
        <f t="shared" si="16"/>
        <v>1.1111111111111112</v>
      </c>
      <c r="AL159" s="17">
        <v>0</v>
      </c>
      <c r="AM159" s="23">
        <f t="shared" si="17"/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50</v>
      </c>
      <c r="AD160" s="19">
        <v>44450.764178240701</v>
      </c>
      <c r="AE160" s="14" t="s">
        <v>43</v>
      </c>
      <c r="AF160" s="14" t="s">
        <v>54</v>
      </c>
      <c r="AG160" s="20" t="s">
        <v>45</v>
      </c>
      <c r="AH160" s="14" t="s">
        <v>46</v>
      </c>
      <c r="AI160" s="21">
        <f t="shared" si="15"/>
        <v>5</v>
      </c>
      <c r="AJ160" s="17">
        <v>3</v>
      </c>
      <c r="AK160" s="22">
        <f t="shared" si="16"/>
        <v>0.6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50</v>
      </c>
      <c r="AD161" s="19" t="s">
        <v>0</v>
      </c>
      <c r="AE161" s="14" t="s">
        <v>43</v>
      </c>
      <c r="AF161" s="14" t="s">
        <v>54</v>
      </c>
      <c r="AG161" s="20" t="s">
        <v>45</v>
      </c>
      <c r="AH161" s="14" t="s">
        <v>46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50</v>
      </c>
      <c r="AD162" s="19">
        <v>44450.768888888902</v>
      </c>
      <c r="AE162" s="14" t="s">
        <v>43</v>
      </c>
      <c r="AF162" s="14" t="s">
        <v>54</v>
      </c>
      <c r="AG162" s="20" t="s">
        <v>45</v>
      </c>
      <c r="AH162" s="14" t="s">
        <v>46</v>
      </c>
      <c r="AI162" s="21">
        <f t="shared" si="15"/>
        <v>28</v>
      </c>
      <c r="AJ162" s="17">
        <v>28</v>
      </c>
      <c r="AK162" s="22">
        <f t="shared" si="16"/>
        <v>1</v>
      </c>
      <c r="AL162" s="17">
        <v>1</v>
      </c>
      <c r="AM162" s="23">
        <f t="shared" si="17"/>
        <v>3.5714285714285712E-2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50</v>
      </c>
      <c r="AD163" s="19">
        <v>44450.7667939815</v>
      </c>
      <c r="AE163" s="14" t="s">
        <v>43</v>
      </c>
      <c r="AF163" s="14" t="s">
        <v>54</v>
      </c>
      <c r="AG163" s="20" t="s">
        <v>45</v>
      </c>
      <c r="AH163" s="14" t="s">
        <v>46</v>
      </c>
      <c r="AI163" s="21">
        <f t="shared" si="15"/>
        <v>4</v>
      </c>
      <c r="AJ163" s="17">
        <v>2</v>
      </c>
      <c r="AK163" s="22">
        <f t="shared" si="16"/>
        <v>0.5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50</v>
      </c>
      <c r="AD164" s="19">
        <v>44450.766666666699</v>
      </c>
      <c r="AE164" s="14" t="s">
        <v>43</v>
      </c>
      <c r="AF164" s="14" t="s">
        <v>54</v>
      </c>
      <c r="AG164" s="20" t="s">
        <v>45</v>
      </c>
      <c r="AH164" s="14" t="s">
        <v>46</v>
      </c>
      <c r="AI164" s="21">
        <f t="shared" si="15"/>
        <v>3</v>
      </c>
      <c r="AJ164" s="17">
        <v>3</v>
      </c>
      <c r="AK164" s="22">
        <f t="shared" si="16"/>
        <v>1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50</v>
      </c>
      <c r="AD165" s="19">
        <v>44450.766562500001</v>
      </c>
      <c r="AE165" s="14" t="s">
        <v>43</v>
      </c>
      <c r="AF165" s="14" t="s">
        <v>54</v>
      </c>
      <c r="AG165" s="20" t="s">
        <v>45</v>
      </c>
      <c r="AH165" s="14" t="s">
        <v>46</v>
      </c>
      <c r="AI165" s="21">
        <f t="shared" si="15"/>
        <v>8</v>
      </c>
      <c r="AJ165" s="17">
        <v>6</v>
      </c>
      <c r="AK165" s="22">
        <f t="shared" si="16"/>
        <v>0.75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50</v>
      </c>
      <c r="AD166" s="19">
        <v>44450.73</v>
      </c>
      <c r="AE166" s="14" t="s">
        <v>43</v>
      </c>
      <c r="AF166" s="14" t="s">
        <v>54</v>
      </c>
      <c r="AG166" s="20" t="s">
        <v>45</v>
      </c>
      <c r="AH166" s="14" t="s">
        <v>46</v>
      </c>
      <c r="AI166" s="21">
        <f t="shared" si="15"/>
        <v>4</v>
      </c>
      <c r="AJ166" s="17">
        <v>3</v>
      </c>
      <c r="AK166" s="22">
        <f t="shared" si="16"/>
        <v>0.75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50</v>
      </c>
      <c r="AD167" s="19">
        <v>44450.747442129599</v>
      </c>
      <c r="AE167" s="14" t="s">
        <v>43</v>
      </c>
      <c r="AF167" s="14" t="s">
        <v>54</v>
      </c>
      <c r="AG167" s="20" t="s">
        <v>45</v>
      </c>
      <c r="AH167" s="14" t="s">
        <v>46</v>
      </c>
      <c r="AI167" s="21">
        <f t="shared" si="15"/>
        <v>29</v>
      </c>
      <c r="AJ167" s="17">
        <v>29</v>
      </c>
      <c r="AK167" s="22">
        <f t="shared" si="16"/>
        <v>1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50</v>
      </c>
      <c r="AD168" s="19">
        <v>44450.728425925903</v>
      </c>
      <c r="AE168" s="14" t="s">
        <v>43</v>
      </c>
      <c r="AF168" s="14" t="s">
        <v>54</v>
      </c>
      <c r="AG168" s="20" t="s">
        <v>45</v>
      </c>
      <c r="AH168" s="14" t="s">
        <v>46</v>
      </c>
      <c r="AI168" s="21">
        <f t="shared" si="15"/>
        <v>7</v>
      </c>
      <c r="AJ168" s="17">
        <v>3</v>
      </c>
      <c r="AK168" s="22">
        <f t="shared" si="16"/>
        <v>0.42857142857142855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50</v>
      </c>
      <c r="AD169" s="19" t="s">
        <v>0</v>
      </c>
      <c r="AE169" s="14" t="s">
        <v>43</v>
      </c>
      <c r="AF169" s="14" t="s">
        <v>54</v>
      </c>
      <c r="AG169" s="20" t="s">
        <v>45</v>
      </c>
      <c r="AH169" s="14" t="s">
        <v>46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50</v>
      </c>
      <c r="AD170" s="19">
        <v>44450.748182870397</v>
      </c>
      <c r="AE170" s="14" t="s">
        <v>43</v>
      </c>
      <c r="AF170" s="14" t="s">
        <v>54</v>
      </c>
      <c r="AG170" s="20" t="s">
        <v>45</v>
      </c>
      <c r="AH170" s="14" t="s">
        <v>46</v>
      </c>
      <c r="AI170" s="21">
        <f t="shared" si="15"/>
        <v>35</v>
      </c>
      <c r="AJ170" s="17">
        <v>29</v>
      </c>
      <c r="AK170" s="22">
        <f t="shared" si="16"/>
        <v>0.82857142857142863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2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50</v>
      </c>
      <c r="AD171" s="19">
        <v>44450.767349537004</v>
      </c>
      <c r="AE171" s="14" t="s">
        <v>43</v>
      </c>
      <c r="AF171" s="14" t="s">
        <v>54</v>
      </c>
      <c r="AG171" s="20" t="s">
        <v>45</v>
      </c>
      <c r="AH171" s="14" t="s">
        <v>46</v>
      </c>
      <c r="AI171" s="21">
        <f t="shared" si="15"/>
        <v>13</v>
      </c>
      <c r="AJ171" s="17">
        <v>11</v>
      </c>
      <c r="AK171" s="22">
        <f t="shared" si="16"/>
        <v>0.84615384615384615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3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50</v>
      </c>
      <c r="AD172" s="19">
        <v>44450.722199074102</v>
      </c>
      <c r="AE172" s="14" t="s">
        <v>43</v>
      </c>
      <c r="AF172" s="14" t="s">
        <v>54</v>
      </c>
      <c r="AG172" s="20" t="s">
        <v>45</v>
      </c>
      <c r="AH172" s="14" t="s">
        <v>46</v>
      </c>
      <c r="AI172" s="21">
        <f t="shared" si="15"/>
        <v>11</v>
      </c>
      <c r="AJ172" s="17">
        <v>6</v>
      </c>
      <c r="AK172" s="22">
        <f t="shared" si="16"/>
        <v>0.54545454545454541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50</v>
      </c>
      <c r="AD173" s="19">
        <v>44450.725011574097</v>
      </c>
      <c r="AE173" s="14" t="s">
        <v>43</v>
      </c>
      <c r="AF173" s="14" t="s">
        <v>54</v>
      </c>
      <c r="AG173" s="20" t="s">
        <v>45</v>
      </c>
      <c r="AH173" s="14" t="s">
        <v>46</v>
      </c>
      <c r="AI173" s="21">
        <f t="shared" si="15"/>
        <v>43</v>
      </c>
      <c r="AJ173" s="17">
        <v>12</v>
      </c>
      <c r="AK173" s="22">
        <f t="shared" si="16"/>
        <v>0.27906976744186046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50</v>
      </c>
      <c r="AD174" s="19">
        <v>44450.7498611111</v>
      </c>
      <c r="AE174" s="14" t="s">
        <v>43</v>
      </c>
      <c r="AF174" s="14" t="s">
        <v>54</v>
      </c>
      <c r="AG174" s="20" t="s">
        <v>45</v>
      </c>
      <c r="AH174" s="14" t="s">
        <v>46</v>
      </c>
      <c r="AI174" s="21">
        <f t="shared" si="15"/>
        <v>12</v>
      </c>
      <c r="AJ174" s="17">
        <v>11</v>
      </c>
      <c r="AK174" s="22">
        <f t="shared" si="16"/>
        <v>0.91666666666666663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50</v>
      </c>
      <c r="AD175" s="19">
        <v>44450.751458333303</v>
      </c>
      <c r="AE175" s="14" t="s">
        <v>43</v>
      </c>
      <c r="AF175" s="14" t="s">
        <v>54</v>
      </c>
      <c r="AG175" s="20" t="s">
        <v>45</v>
      </c>
      <c r="AH175" s="14" t="s">
        <v>46</v>
      </c>
      <c r="AI175" s="21">
        <f t="shared" si="15"/>
        <v>31</v>
      </c>
      <c r="AJ175" s="17">
        <v>33</v>
      </c>
      <c r="AK175" s="22">
        <f t="shared" si="16"/>
        <v>1.064516129032258</v>
      </c>
      <c r="AL175" s="17">
        <v>0</v>
      </c>
      <c r="AM175" s="23">
        <f t="shared" si="17"/>
        <v>0</v>
      </c>
      <c r="AN175" s="17">
        <v>1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2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50</v>
      </c>
      <c r="AD176" s="19">
        <v>44450.753877314797</v>
      </c>
      <c r="AE176" s="14" t="s">
        <v>43</v>
      </c>
      <c r="AF176" s="14" t="s">
        <v>54</v>
      </c>
      <c r="AG176" s="20" t="s">
        <v>45</v>
      </c>
      <c r="AH176" s="14" t="s">
        <v>46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50</v>
      </c>
      <c r="AD177" s="19">
        <v>44450.741122685198</v>
      </c>
      <c r="AE177" s="14" t="s">
        <v>43</v>
      </c>
      <c r="AF177" s="14" t="s">
        <v>54</v>
      </c>
      <c r="AG177" s="20" t="s">
        <v>45</v>
      </c>
      <c r="AH177" s="14" t="s">
        <v>46</v>
      </c>
      <c r="AI177" s="21">
        <f t="shared" si="15"/>
        <v>36</v>
      </c>
      <c r="AJ177" s="17">
        <v>8</v>
      </c>
      <c r="AK177" s="22">
        <f t="shared" si="16"/>
        <v>0.22222222222222221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50</v>
      </c>
      <c r="AD178" s="19" t="s">
        <v>0</v>
      </c>
      <c r="AE178" s="14" t="s">
        <v>43</v>
      </c>
      <c r="AF178" s="14" t="s">
        <v>54</v>
      </c>
      <c r="AG178" s="20" t="s">
        <v>45</v>
      </c>
      <c r="AH178" s="14" t="s">
        <v>46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50</v>
      </c>
      <c r="AD179" s="19">
        <v>44450.756249999999</v>
      </c>
      <c r="AE179" s="14" t="s">
        <v>43</v>
      </c>
      <c r="AF179" s="14" t="s">
        <v>54</v>
      </c>
      <c r="AG179" s="20" t="s">
        <v>45</v>
      </c>
      <c r="AH179" s="14" t="s">
        <v>46</v>
      </c>
      <c r="AI179" s="21">
        <f t="shared" si="15"/>
        <v>50</v>
      </c>
      <c r="AJ179" s="17">
        <v>26</v>
      </c>
      <c r="AK179" s="22">
        <f t="shared" si="16"/>
        <v>0.52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1</v>
      </c>
      <c r="AQ179" s="17">
        <v>0</v>
      </c>
      <c r="AR179" s="17">
        <v>0</v>
      </c>
      <c r="AS179" s="17">
        <v>1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50</v>
      </c>
      <c r="AD180" s="19">
        <v>44450.737997685203</v>
      </c>
      <c r="AE180" s="14" t="s">
        <v>43</v>
      </c>
      <c r="AF180" s="14" t="s">
        <v>54</v>
      </c>
      <c r="AG180" s="20" t="s">
        <v>45</v>
      </c>
      <c r="AH180" s="14" t="s">
        <v>46</v>
      </c>
      <c r="AI180" s="21">
        <f t="shared" si="15"/>
        <v>26</v>
      </c>
      <c r="AJ180" s="17">
        <v>18</v>
      </c>
      <c r="AK180" s="22">
        <f t="shared" si="16"/>
        <v>0.69230769230769229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>
        <v>0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50</v>
      </c>
      <c r="AD181" s="19" t="s">
        <v>0</v>
      </c>
      <c r="AE181" s="14" t="s">
        <v>43</v>
      </c>
      <c r="AF181" s="14" t="s">
        <v>54</v>
      </c>
      <c r="AG181" s="20" t="s">
        <v>45</v>
      </c>
      <c r="AH181" s="14" t="s">
        <v>46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50</v>
      </c>
      <c r="AD182" s="19">
        <v>44450.725185185198</v>
      </c>
      <c r="AE182" s="14" t="s">
        <v>43</v>
      </c>
      <c r="AF182" s="14" t="s">
        <v>54</v>
      </c>
      <c r="AG182" s="20" t="s">
        <v>45</v>
      </c>
      <c r="AH182" s="14" t="s">
        <v>46</v>
      </c>
      <c r="AI182" s="21">
        <f t="shared" si="15"/>
        <v>3</v>
      </c>
      <c r="AJ182" s="17">
        <v>0</v>
      </c>
      <c r="AK182" s="22">
        <f t="shared" si="16"/>
        <v>0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50</v>
      </c>
      <c r="AD183" s="19">
        <v>44450.740856481498</v>
      </c>
      <c r="AE183" s="14" t="s">
        <v>43</v>
      </c>
      <c r="AF183" s="14" t="s">
        <v>54</v>
      </c>
      <c r="AG183" s="20" t="s">
        <v>45</v>
      </c>
      <c r="AH183" s="14" t="s">
        <v>46</v>
      </c>
      <c r="AI183" s="21">
        <f t="shared" si="15"/>
        <v>12</v>
      </c>
      <c r="AJ183" s="17">
        <v>10</v>
      </c>
      <c r="AK183" s="22">
        <f t="shared" si="16"/>
        <v>0.83333333333333337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50</v>
      </c>
      <c r="AD184" s="19">
        <v>44450.723726851902</v>
      </c>
      <c r="AE184" s="14" t="s">
        <v>43</v>
      </c>
      <c r="AF184" s="14" t="s">
        <v>54</v>
      </c>
      <c r="AG184" s="20" t="s">
        <v>45</v>
      </c>
      <c r="AH184" s="14" t="s">
        <v>46</v>
      </c>
      <c r="AI184" s="21">
        <f t="shared" si="15"/>
        <v>17</v>
      </c>
      <c r="AJ184" s="17">
        <v>8</v>
      </c>
      <c r="AK184" s="22">
        <f t="shared" si="16"/>
        <v>0.47058823529411764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50</v>
      </c>
      <c r="AD185" s="19">
        <v>44450.734699074099</v>
      </c>
      <c r="AE185" s="14" t="s">
        <v>43</v>
      </c>
      <c r="AF185" s="14" t="s">
        <v>54</v>
      </c>
      <c r="AG185" s="20" t="s">
        <v>45</v>
      </c>
      <c r="AH185" s="14" t="s">
        <v>46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50</v>
      </c>
      <c r="AD186" s="19">
        <v>44450.739791666703</v>
      </c>
      <c r="AE186" s="14" t="s">
        <v>43</v>
      </c>
      <c r="AF186" s="14" t="s">
        <v>54</v>
      </c>
      <c r="AG186" s="20" t="s">
        <v>45</v>
      </c>
      <c r="AH186" s="14" t="s">
        <v>46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50</v>
      </c>
      <c r="AD187" s="19">
        <v>44450.725555555597</v>
      </c>
      <c r="AE187" s="14" t="s">
        <v>43</v>
      </c>
      <c r="AF187" s="14" t="s">
        <v>54</v>
      </c>
      <c r="AG187" s="20" t="s">
        <v>45</v>
      </c>
      <c r="AH187" s="14" t="s">
        <v>46</v>
      </c>
      <c r="AI187" s="21">
        <f t="shared" si="15"/>
        <v>10</v>
      </c>
      <c r="AJ187" s="17">
        <v>5</v>
      </c>
      <c r="AK187" s="22">
        <f t="shared" si="16"/>
        <v>0.5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50</v>
      </c>
      <c r="AD188" s="19">
        <v>44450.724571759303</v>
      </c>
      <c r="AE188" s="14" t="s">
        <v>43</v>
      </c>
      <c r="AF188" s="14" t="s">
        <v>54</v>
      </c>
      <c r="AG188" s="20" t="s">
        <v>45</v>
      </c>
      <c r="AH188" s="14" t="s">
        <v>46</v>
      </c>
      <c r="AI188" s="21">
        <f t="shared" si="15"/>
        <v>9</v>
      </c>
      <c r="AJ188" s="17">
        <v>2</v>
      </c>
      <c r="AK188" s="22">
        <f t="shared" si="16"/>
        <v>0.22222222222222221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50</v>
      </c>
      <c r="AD189" s="19">
        <v>44450.7651273148</v>
      </c>
      <c r="AE189" s="14" t="s">
        <v>43</v>
      </c>
      <c r="AF189" s="14" t="s">
        <v>54</v>
      </c>
      <c r="AG189" s="20" t="s">
        <v>45</v>
      </c>
      <c r="AH189" s="14" t="s">
        <v>46</v>
      </c>
      <c r="AI189" s="21">
        <f t="shared" si="15"/>
        <v>3</v>
      </c>
      <c r="AJ189" s="17">
        <v>1</v>
      </c>
      <c r="AK189" s="22">
        <f t="shared" si="16"/>
        <v>0.33333333333333331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50</v>
      </c>
      <c r="AD190" s="19">
        <v>44450.728148148097</v>
      </c>
      <c r="AE190" s="14" t="s">
        <v>43</v>
      </c>
      <c r="AF190" s="14" t="s">
        <v>54</v>
      </c>
      <c r="AG190" s="20" t="s">
        <v>45</v>
      </c>
      <c r="AH190" s="14" t="s">
        <v>46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50</v>
      </c>
      <c r="AD191" s="19">
        <v>44450.753611111097</v>
      </c>
      <c r="AE191" s="14" t="s">
        <v>43</v>
      </c>
      <c r="AF191" s="14" t="s">
        <v>54</v>
      </c>
      <c r="AG191" s="20" t="s">
        <v>45</v>
      </c>
      <c r="AH191" s="14" t="s">
        <v>46</v>
      </c>
      <c r="AI191" s="21">
        <f t="shared" si="15"/>
        <v>59</v>
      </c>
      <c r="AJ191" s="17">
        <v>34</v>
      </c>
      <c r="AK191" s="22">
        <f t="shared" si="16"/>
        <v>0.57627118644067798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2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50</v>
      </c>
      <c r="AD192" s="19">
        <v>44450.722696759301</v>
      </c>
      <c r="AE192" s="14" t="s">
        <v>43</v>
      </c>
      <c r="AF192" s="14" t="s">
        <v>54</v>
      </c>
      <c r="AG192" s="20" t="s">
        <v>45</v>
      </c>
      <c r="AH192" s="14" t="s">
        <v>46</v>
      </c>
      <c r="AI192" s="21">
        <f t="shared" si="15"/>
        <v>20</v>
      </c>
      <c r="AJ192" s="17">
        <v>15</v>
      </c>
      <c r="AK192" s="22">
        <f t="shared" si="16"/>
        <v>0.75</v>
      </c>
      <c r="AL192" s="17">
        <v>0</v>
      </c>
      <c r="AM192" s="23">
        <f t="shared" si="17"/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50</v>
      </c>
      <c r="AD193" s="19">
        <v>44450.766192129602</v>
      </c>
      <c r="AE193" s="14" t="s">
        <v>43</v>
      </c>
      <c r="AF193" s="14" t="s">
        <v>54</v>
      </c>
      <c r="AG193" s="20" t="s">
        <v>45</v>
      </c>
      <c r="AH193" s="14" t="s">
        <v>46</v>
      </c>
      <c r="AI193" s="21">
        <f t="shared" si="15"/>
        <v>19</v>
      </c>
      <c r="AJ193" s="17">
        <v>13</v>
      </c>
      <c r="AK193" s="22">
        <f t="shared" si="16"/>
        <v>0.68421052631578949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50</v>
      </c>
      <c r="AD194" s="19">
        <v>44450.752511574101</v>
      </c>
      <c r="AE194" s="14" t="s">
        <v>43</v>
      </c>
      <c r="AF194" s="14" t="s">
        <v>54</v>
      </c>
      <c r="AG194" s="20" t="s">
        <v>45</v>
      </c>
      <c r="AH194" s="14" t="s">
        <v>46</v>
      </c>
      <c r="AI194" s="21">
        <f t="shared" ref="AI194:AI257" si="21">F194-AN194</f>
        <v>24</v>
      </c>
      <c r="AJ194" s="17">
        <v>25</v>
      </c>
      <c r="AK194" s="22">
        <f t="shared" ref="AK194:AK257" si="22">IF(AI194=0,"-",AJ194/AI194)</f>
        <v>1.0416666666666667</v>
      </c>
      <c r="AL194" s="17">
        <v>0</v>
      </c>
      <c r="AM194" s="23">
        <f t="shared" ref="AM194:AM257" si="23">IF(AL194=0,0,AL194/AI194)</f>
        <v>0</v>
      </c>
      <c r="AN194" s="17">
        <v>3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50</v>
      </c>
      <c r="AD195" s="19">
        <v>44450.7349189815</v>
      </c>
      <c r="AE195" s="14" t="s">
        <v>43</v>
      </c>
      <c r="AF195" s="14" t="s">
        <v>54</v>
      </c>
      <c r="AG195" s="20" t="s">
        <v>45</v>
      </c>
      <c r="AH195" s="14" t="s">
        <v>46</v>
      </c>
      <c r="AI195" s="21">
        <f t="shared" si="21"/>
        <v>9</v>
      </c>
      <c r="AJ195" s="17">
        <v>4</v>
      </c>
      <c r="AK195" s="22">
        <f t="shared" si="22"/>
        <v>0.44444444444444442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50</v>
      </c>
      <c r="AD196" s="19">
        <v>44450.746643518498</v>
      </c>
      <c r="AE196" s="14" t="s">
        <v>43</v>
      </c>
      <c r="AF196" s="14" t="s">
        <v>54</v>
      </c>
      <c r="AG196" s="20" t="s">
        <v>45</v>
      </c>
      <c r="AH196" s="14" t="s">
        <v>46</v>
      </c>
      <c r="AI196" s="21">
        <f t="shared" si="21"/>
        <v>32</v>
      </c>
      <c r="AJ196" s="17">
        <v>23</v>
      </c>
      <c r="AK196" s="22">
        <f t="shared" si="22"/>
        <v>0.71875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50</v>
      </c>
      <c r="AD197" s="19">
        <v>44450.754444444399</v>
      </c>
      <c r="AE197" s="14" t="s">
        <v>43</v>
      </c>
      <c r="AF197" s="14" t="s">
        <v>54</v>
      </c>
      <c r="AG197" s="20" t="s">
        <v>45</v>
      </c>
      <c r="AH197" s="14" t="s">
        <v>46</v>
      </c>
      <c r="AI197" s="21">
        <f t="shared" si="21"/>
        <v>28</v>
      </c>
      <c r="AJ197" s="17">
        <v>15</v>
      </c>
      <c r="AK197" s="22">
        <f t="shared" si="22"/>
        <v>0.5357142857142857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50</v>
      </c>
      <c r="AD198" s="19">
        <v>44450.735810185201</v>
      </c>
      <c r="AE198" s="14" t="s">
        <v>43</v>
      </c>
      <c r="AF198" s="14" t="s">
        <v>54</v>
      </c>
      <c r="AG198" s="20" t="s">
        <v>45</v>
      </c>
      <c r="AH198" s="14" t="s">
        <v>46</v>
      </c>
      <c r="AI198" s="21">
        <f t="shared" si="21"/>
        <v>18</v>
      </c>
      <c r="AJ198" s="17">
        <v>14</v>
      </c>
      <c r="AK198" s="22">
        <f t="shared" si="22"/>
        <v>0.77777777777777779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50</v>
      </c>
      <c r="AD199" s="19">
        <v>44450.745891203696</v>
      </c>
      <c r="AE199" s="14" t="s">
        <v>43</v>
      </c>
      <c r="AF199" s="14" t="s">
        <v>54</v>
      </c>
      <c r="AG199" s="20" t="s">
        <v>45</v>
      </c>
      <c r="AH199" s="14" t="s">
        <v>46</v>
      </c>
      <c r="AI199" s="21">
        <f t="shared" si="21"/>
        <v>3</v>
      </c>
      <c r="AJ199" s="17">
        <v>4</v>
      </c>
      <c r="AK199" s="22">
        <f t="shared" si="22"/>
        <v>1.3333333333333333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50</v>
      </c>
      <c r="AD200" s="19">
        <v>44450.732824074097</v>
      </c>
      <c r="AE200" s="14" t="s">
        <v>43</v>
      </c>
      <c r="AF200" s="14" t="s">
        <v>54</v>
      </c>
      <c r="AG200" s="20" t="s">
        <v>45</v>
      </c>
      <c r="AH200" s="14" t="s">
        <v>46</v>
      </c>
      <c r="AI200" s="21">
        <f t="shared" si="21"/>
        <v>26</v>
      </c>
      <c r="AJ200" s="17">
        <v>19</v>
      </c>
      <c r="AK200" s="22">
        <f t="shared" si="22"/>
        <v>0.73076923076923073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50</v>
      </c>
      <c r="AD201" s="19">
        <v>44450.723460648202</v>
      </c>
      <c r="AE201" s="14" t="s">
        <v>43</v>
      </c>
      <c r="AF201" s="14" t="s">
        <v>54</v>
      </c>
      <c r="AG201" s="20" t="s">
        <v>45</v>
      </c>
      <c r="AH201" s="14" t="s">
        <v>46</v>
      </c>
      <c r="AI201" s="21">
        <f t="shared" si="21"/>
        <v>17</v>
      </c>
      <c r="AJ201" s="17">
        <v>12</v>
      </c>
      <c r="AK201" s="22">
        <f t="shared" si="22"/>
        <v>0.70588235294117652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50</v>
      </c>
      <c r="AD202" s="19">
        <v>44450.766643518502</v>
      </c>
      <c r="AE202" s="14" t="s">
        <v>43</v>
      </c>
      <c r="AF202" s="14" t="s">
        <v>54</v>
      </c>
      <c r="AG202" s="20" t="s">
        <v>45</v>
      </c>
      <c r="AH202" s="14" t="s">
        <v>46</v>
      </c>
      <c r="AI202" s="21">
        <f t="shared" si="21"/>
        <v>14</v>
      </c>
      <c r="AJ202" s="17">
        <v>13</v>
      </c>
      <c r="AK202" s="22">
        <f t="shared" si="22"/>
        <v>0.9285714285714286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50</v>
      </c>
      <c r="AD203" s="19">
        <v>44450.731041666702</v>
      </c>
      <c r="AE203" s="14" t="s">
        <v>43</v>
      </c>
      <c r="AF203" s="14" t="s">
        <v>54</v>
      </c>
      <c r="AG203" s="20" t="s">
        <v>45</v>
      </c>
      <c r="AH203" s="14" t="s">
        <v>46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50</v>
      </c>
      <c r="AD204" s="19">
        <v>0</v>
      </c>
      <c r="AE204" s="14" t="s">
        <v>43</v>
      </c>
      <c r="AF204" s="14" t="s">
        <v>54</v>
      </c>
      <c r="AG204" s="20" t="s">
        <v>45</v>
      </c>
      <c r="AH204" s="14" t="s">
        <v>46</v>
      </c>
      <c r="AI204" s="21">
        <f t="shared" si="21"/>
        <v>0</v>
      </c>
      <c r="AJ204" s="17">
        <v>0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50</v>
      </c>
      <c r="AD205" s="19" t="s">
        <v>0</v>
      </c>
      <c r="AE205" s="14" t="s">
        <v>43</v>
      </c>
      <c r="AF205" s="14" t="s">
        <v>54</v>
      </c>
      <c r="AG205" s="20" t="s">
        <v>45</v>
      </c>
      <c r="AH205" s="14" t="s">
        <v>46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50</v>
      </c>
      <c r="AD206" s="19" t="s">
        <v>0</v>
      </c>
      <c r="AE206" s="14" t="s">
        <v>43</v>
      </c>
      <c r="AF206" s="14" t="s">
        <v>54</v>
      </c>
      <c r="AG206" s="20" t="s">
        <v>45</v>
      </c>
      <c r="AH206" s="14" t="s">
        <v>46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50</v>
      </c>
      <c r="AD207" s="19">
        <v>44450.713923611103</v>
      </c>
      <c r="AE207" s="14" t="s">
        <v>43</v>
      </c>
      <c r="AF207" s="14" t="s">
        <v>54</v>
      </c>
      <c r="AG207" s="20" t="s">
        <v>45</v>
      </c>
      <c r="AH207" s="14" t="s">
        <v>46</v>
      </c>
      <c r="AI207" s="21">
        <f t="shared" si="21"/>
        <v>25</v>
      </c>
      <c r="AJ207" s="17">
        <v>24</v>
      </c>
      <c r="AK207" s="22">
        <f t="shared" si="22"/>
        <v>0.96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50</v>
      </c>
      <c r="AD208" s="19">
        <v>44450.759861111103</v>
      </c>
      <c r="AE208" s="14" t="s">
        <v>43</v>
      </c>
      <c r="AF208" s="14" t="s">
        <v>54</v>
      </c>
      <c r="AG208" s="20" t="s">
        <v>45</v>
      </c>
      <c r="AH208" s="14" t="s">
        <v>46</v>
      </c>
      <c r="AI208" s="21">
        <f t="shared" si="21"/>
        <v>40</v>
      </c>
      <c r="AJ208" s="17">
        <v>38</v>
      </c>
      <c r="AK208" s="22">
        <f t="shared" si="22"/>
        <v>0.95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50</v>
      </c>
      <c r="AD209" s="19" t="s">
        <v>0</v>
      </c>
      <c r="AE209" s="14" t="s">
        <v>43</v>
      </c>
      <c r="AF209" s="14" t="s">
        <v>54</v>
      </c>
      <c r="AG209" s="20" t="s">
        <v>45</v>
      </c>
      <c r="AH209" s="14" t="s">
        <v>46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50</v>
      </c>
      <c r="AD210" s="19">
        <v>44450.758472222202</v>
      </c>
      <c r="AE210" s="14" t="s">
        <v>43</v>
      </c>
      <c r="AF210" s="14" t="s">
        <v>54</v>
      </c>
      <c r="AG210" s="20" t="s">
        <v>45</v>
      </c>
      <c r="AH210" s="14" t="s">
        <v>46</v>
      </c>
      <c r="AI210" s="21">
        <f t="shared" si="21"/>
        <v>30</v>
      </c>
      <c r="AJ210" s="17">
        <v>28</v>
      </c>
      <c r="AK210" s="22">
        <f t="shared" si="22"/>
        <v>0.93333333333333335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50</v>
      </c>
      <c r="AD211" s="19" t="s">
        <v>0</v>
      </c>
      <c r="AE211" s="14" t="s">
        <v>43</v>
      </c>
      <c r="AF211" s="14" t="s">
        <v>54</v>
      </c>
      <c r="AG211" s="20" t="s">
        <v>45</v>
      </c>
      <c r="AH211" s="14" t="s">
        <v>46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50</v>
      </c>
      <c r="AD212" s="19" t="s">
        <v>0</v>
      </c>
      <c r="AE212" s="14" t="s">
        <v>43</v>
      </c>
      <c r="AF212" s="14" t="s">
        <v>54</v>
      </c>
      <c r="AG212" s="20" t="s">
        <v>45</v>
      </c>
      <c r="AH212" s="14" t="s">
        <v>46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50</v>
      </c>
      <c r="AD213" s="19" t="s">
        <v>0</v>
      </c>
      <c r="AE213" s="14" t="s">
        <v>43</v>
      </c>
      <c r="AF213" s="14" t="s">
        <v>54</v>
      </c>
      <c r="AG213" s="20" t="s">
        <v>45</v>
      </c>
      <c r="AH213" s="14" t="s">
        <v>46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50</v>
      </c>
      <c r="AD214" s="19">
        <v>44450.7590740741</v>
      </c>
      <c r="AE214" s="14" t="s">
        <v>43</v>
      </c>
      <c r="AF214" s="14" t="s">
        <v>54</v>
      </c>
      <c r="AG214" s="20" t="s">
        <v>45</v>
      </c>
      <c r="AH214" s="14" t="s">
        <v>46</v>
      </c>
      <c r="AI214" s="21">
        <f t="shared" si="21"/>
        <v>8</v>
      </c>
      <c r="AJ214" s="17">
        <v>3</v>
      </c>
      <c r="AK214" s="22">
        <f t="shared" si="22"/>
        <v>0.375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50</v>
      </c>
      <c r="AD215" s="19" t="s">
        <v>0</v>
      </c>
      <c r="AE215" s="14" t="s">
        <v>43</v>
      </c>
      <c r="AF215" s="14" t="s">
        <v>54</v>
      </c>
      <c r="AG215" s="20" t="s">
        <v>45</v>
      </c>
      <c r="AH215" s="14" t="s">
        <v>46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50</v>
      </c>
      <c r="AD216" s="19">
        <v>44450.717037037</v>
      </c>
      <c r="AE216" s="14" t="s">
        <v>43</v>
      </c>
      <c r="AF216" s="14" t="s">
        <v>54</v>
      </c>
      <c r="AG216" s="20" t="s">
        <v>45</v>
      </c>
      <c r="AH216" s="14" t="s">
        <v>46</v>
      </c>
      <c r="AI216" s="21">
        <f t="shared" si="21"/>
        <v>14</v>
      </c>
      <c r="AJ216" s="17">
        <v>7</v>
      </c>
      <c r="AK216" s="22">
        <f t="shared" si="22"/>
        <v>0.5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50</v>
      </c>
      <c r="AD217" s="19">
        <v>44450.720185185201</v>
      </c>
      <c r="AE217" s="14" t="s">
        <v>43</v>
      </c>
      <c r="AF217" s="14" t="s">
        <v>54</v>
      </c>
      <c r="AG217" s="20" t="s">
        <v>45</v>
      </c>
      <c r="AH217" s="14" t="s">
        <v>46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50</v>
      </c>
      <c r="AD218" s="19">
        <v>44450.756932870398</v>
      </c>
      <c r="AE218" s="14" t="s">
        <v>43</v>
      </c>
      <c r="AF218" s="14" t="s">
        <v>54</v>
      </c>
      <c r="AG218" s="20" t="s">
        <v>45</v>
      </c>
      <c r="AH218" s="14" t="s">
        <v>46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50</v>
      </c>
      <c r="AD219" s="19" t="s">
        <v>0</v>
      </c>
      <c r="AE219" s="14" t="s">
        <v>43</v>
      </c>
      <c r="AF219" s="14" t="s">
        <v>54</v>
      </c>
      <c r="AG219" s="20" t="s">
        <v>45</v>
      </c>
      <c r="AH219" s="14" t="s">
        <v>46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50</v>
      </c>
      <c r="AD220" s="19" t="s">
        <v>0</v>
      </c>
      <c r="AE220" s="14" t="s">
        <v>43</v>
      </c>
      <c r="AF220" s="14" t="s">
        <v>54</v>
      </c>
      <c r="AG220" s="20" t="s">
        <v>45</v>
      </c>
      <c r="AH220" s="14" t="s">
        <v>46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50</v>
      </c>
      <c r="AD221" s="19">
        <v>44450.760914351798</v>
      </c>
      <c r="AE221" s="14" t="s">
        <v>43</v>
      </c>
      <c r="AF221" s="14" t="s">
        <v>54</v>
      </c>
      <c r="AG221" s="20" t="s">
        <v>45</v>
      </c>
      <c r="AH221" s="14" t="s">
        <v>46</v>
      </c>
      <c r="AI221" s="21">
        <f t="shared" si="21"/>
        <v>4</v>
      </c>
      <c r="AJ221" s="17">
        <v>4</v>
      </c>
      <c r="AK221" s="22">
        <f t="shared" si="22"/>
        <v>1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50</v>
      </c>
      <c r="AD222" s="19" t="s">
        <v>0</v>
      </c>
      <c r="AE222" s="14" t="s">
        <v>43</v>
      </c>
      <c r="AF222" s="14" t="s">
        <v>54</v>
      </c>
      <c r="AG222" s="20" t="s">
        <v>45</v>
      </c>
      <c r="AH222" s="14" t="s">
        <v>46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50</v>
      </c>
      <c r="AD223" s="19">
        <v>44450.756932870398</v>
      </c>
      <c r="AE223" s="14" t="s">
        <v>43</v>
      </c>
      <c r="AF223" s="14" t="s">
        <v>54</v>
      </c>
      <c r="AG223" s="20" t="s">
        <v>45</v>
      </c>
      <c r="AH223" s="14" t="s">
        <v>46</v>
      </c>
      <c r="AI223" s="21">
        <f t="shared" si="21"/>
        <v>16</v>
      </c>
      <c r="AJ223" s="17">
        <v>6</v>
      </c>
      <c r="AK223" s="22">
        <f t="shared" si="22"/>
        <v>0.375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50</v>
      </c>
      <c r="AD224" s="19">
        <v>44450.715682870403</v>
      </c>
      <c r="AE224" s="14" t="s">
        <v>43</v>
      </c>
      <c r="AF224" s="14" t="s">
        <v>54</v>
      </c>
      <c r="AG224" s="20" t="s">
        <v>45</v>
      </c>
      <c r="AH224" s="14" t="s">
        <v>46</v>
      </c>
      <c r="AI224" s="21">
        <f t="shared" si="21"/>
        <v>15</v>
      </c>
      <c r="AJ224" s="17">
        <v>16</v>
      </c>
      <c r="AK224" s="22">
        <f t="shared" si="22"/>
        <v>1.0666666666666667</v>
      </c>
      <c r="AL224" s="17">
        <v>0</v>
      </c>
      <c r="AM224" s="23">
        <f t="shared" si="23"/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50</v>
      </c>
      <c r="AD225" s="19">
        <v>44450.754965277803</v>
      </c>
      <c r="AE225" s="14" t="s">
        <v>43</v>
      </c>
      <c r="AF225" s="14" t="s">
        <v>54</v>
      </c>
      <c r="AG225" s="20" t="s">
        <v>45</v>
      </c>
      <c r="AH225" s="14" t="s">
        <v>46</v>
      </c>
      <c r="AI225" s="21">
        <f t="shared" si="21"/>
        <v>18</v>
      </c>
      <c r="AJ225" s="17">
        <v>5</v>
      </c>
      <c r="AK225" s="22">
        <f t="shared" si="22"/>
        <v>0.27777777777777779</v>
      </c>
      <c r="AL225" s="17">
        <v>0</v>
      </c>
      <c r="AM225" s="23">
        <f t="shared" si="23"/>
        <v>0</v>
      </c>
      <c r="AN225" s="17">
        <v>1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50</v>
      </c>
      <c r="AD226" s="19">
        <v>44450.758726851898</v>
      </c>
      <c r="AE226" s="14" t="s">
        <v>43</v>
      </c>
      <c r="AF226" s="14" t="s">
        <v>54</v>
      </c>
      <c r="AG226" s="20" t="s">
        <v>45</v>
      </c>
      <c r="AH226" s="14" t="s">
        <v>46</v>
      </c>
      <c r="AI226" s="21">
        <f t="shared" si="21"/>
        <v>27</v>
      </c>
      <c r="AJ226" s="17">
        <v>6</v>
      </c>
      <c r="AK226" s="22">
        <f t="shared" si="22"/>
        <v>0.22222222222222221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50</v>
      </c>
      <c r="AD227" s="19">
        <v>44450.716527777797</v>
      </c>
      <c r="AE227" s="14" t="s">
        <v>43</v>
      </c>
      <c r="AF227" s="14" t="s">
        <v>54</v>
      </c>
      <c r="AG227" s="20" t="s">
        <v>45</v>
      </c>
      <c r="AH227" s="14" t="s">
        <v>46</v>
      </c>
      <c r="AI227" s="21">
        <f t="shared" si="21"/>
        <v>24</v>
      </c>
      <c r="AJ227" s="17">
        <v>17</v>
      </c>
      <c r="AK227" s="22">
        <f t="shared" si="22"/>
        <v>0.70833333333333337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1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50</v>
      </c>
      <c r="AD228" s="19">
        <v>44450.7172685185</v>
      </c>
      <c r="AE228" s="14" t="s">
        <v>43</v>
      </c>
      <c r="AF228" s="14" t="s">
        <v>54</v>
      </c>
      <c r="AG228" s="20" t="s">
        <v>45</v>
      </c>
      <c r="AH228" s="14" t="s">
        <v>46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50</v>
      </c>
      <c r="AD229" s="19">
        <v>44450.758969907401</v>
      </c>
      <c r="AE229" s="14" t="s">
        <v>43</v>
      </c>
      <c r="AF229" s="14" t="s">
        <v>54</v>
      </c>
      <c r="AG229" s="20" t="s">
        <v>45</v>
      </c>
      <c r="AH229" s="14" t="s">
        <v>46</v>
      </c>
      <c r="AI229" s="21">
        <f t="shared" si="21"/>
        <v>12</v>
      </c>
      <c r="AJ229" s="17">
        <v>9</v>
      </c>
      <c r="AK229" s="22">
        <f t="shared" si="22"/>
        <v>0.75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50</v>
      </c>
      <c r="AD230" s="19">
        <v>44450.754560185203</v>
      </c>
      <c r="AE230" s="14" t="s">
        <v>43</v>
      </c>
      <c r="AF230" s="14" t="s">
        <v>54</v>
      </c>
      <c r="AG230" s="20" t="s">
        <v>45</v>
      </c>
      <c r="AH230" s="14" t="s">
        <v>46</v>
      </c>
      <c r="AI230" s="21">
        <f t="shared" si="21"/>
        <v>38</v>
      </c>
      <c r="AJ230" s="17">
        <v>10</v>
      </c>
      <c r="AK230" s="22">
        <f t="shared" si="22"/>
        <v>0.26315789473684209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50</v>
      </c>
      <c r="AD231" s="19">
        <v>44450.758136574099</v>
      </c>
      <c r="AE231" s="14" t="s">
        <v>43</v>
      </c>
      <c r="AF231" s="14" t="s">
        <v>54</v>
      </c>
      <c r="AG231" s="20" t="s">
        <v>45</v>
      </c>
      <c r="AH231" s="14" t="s">
        <v>46</v>
      </c>
      <c r="AI231" s="21">
        <f t="shared" si="21"/>
        <v>19</v>
      </c>
      <c r="AJ231" s="17">
        <v>16</v>
      </c>
      <c r="AK231" s="22">
        <f t="shared" si="22"/>
        <v>0.84210526315789469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50</v>
      </c>
      <c r="AD232" s="19">
        <v>44450.756458333301</v>
      </c>
      <c r="AE232" s="14" t="s">
        <v>43</v>
      </c>
      <c r="AF232" s="14" t="s">
        <v>54</v>
      </c>
      <c r="AG232" s="20" t="s">
        <v>45</v>
      </c>
      <c r="AH232" s="14" t="s">
        <v>46</v>
      </c>
      <c r="AI232" s="21">
        <f t="shared" si="21"/>
        <v>8</v>
      </c>
      <c r="AJ232" s="17">
        <v>7</v>
      </c>
      <c r="AK232" s="22">
        <f t="shared" si="22"/>
        <v>0.875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50</v>
      </c>
      <c r="AD233" s="19" t="s">
        <v>0</v>
      </c>
      <c r="AE233" s="14" t="s">
        <v>43</v>
      </c>
      <c r="AF233" s="14" t="s">
        <v>54</v>
      </c>
      <c r="AG233" s="20" t="s">
        <v>45</v>
      </c>
      <c r="AH233" s="14" t="s">
        <v>46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50</v>
      </c>
      <c r="AD234" s="19">
        <v>44450.757488425901</v>
      </c>
      <c r="AE234" s="14" t="s">
        <v>43</v>
      </c>
      <c r="AF234" s="14" t="s">
        <v>54</v>
      </c>
      <c r="AG234" s="20" t="s">
        <v>45</v>
      </c>
      <c r="AH234" s="14" t="s">
        <v>46</v>
      </c>
      <c r="AI234" s="21">
        <f t="shared" si="21"/>
        <v>4</v>
      </c>
      <c r="AJ234" s="17">
        <v>4</v>
      </c>
      <c r="AK234" s="22">
        <f t="shared" si="22"/>
        <v>1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50</v>
      </c>
      <c r="AD235" s="19">
        <v>44450.757418981499</v>
      </c>
      <c r="AE235" s="14" t="s">
        <v>43</v>
      </c>
      <c r="AF235" s="14" t="s">
        <v>54</v>
      </c>
      <c r="AG235" s="20" t="s">
        <v>45</v>
      </c>
      <c r="AH235" s="14" t="s">
        <v>46</v>
      </c>
      <c r="AI235" s="21">
        <f t="shared" si="21"/>
        <v>16</v>
      </c>
      <c r="AJ235" s="17">
        <v>10</v>
      </c>
      <c r="AK235" s="22">
        <f t="shared" si="22"/>
        <v>0.625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50</v>
      </c>
      <c r="AD236" s="19">
        <v>44450.7579050926</v>
      </c>
      <c r="AE236" s="14" t="s">
        <v>43</v>
      </c>
      <c r="AF236" s="14" t="s">
        <v>54</v>
      </c>
      <c r="AG236" s="20" t="s">
        <v>45</v>
      </c>
      <c r="AH236" s="14" t="s">
        <v>46</v>
      </c>
      <c r="AI236" s="21">
        <f t="shared" si="21"/>
        <v>17</v>
      </c>
      <c r="AJ236" s="17">
        <v>13</v>
      </c>
      <c r="AK236" s="22">
        <f t="shared" si="22"/>
        <v>0.76470588235294112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2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50</v>
      </c>
      <c r="AD237" s="19" t="s">
        <v>0</v>
      </c>
      <c r="AE237" s="14" t="s">
        <v>43</v>
      </c>
      <c r="AF237" s="14" t="s">
        <v>54</v>
      </c>
      <c r="AG237" s="20" t="s">
        <v>45</v>
      </c>
      <c r="AH237" s="14" t="s">
        <v>46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50</v>
      </c>
      <c r="AD238" s="19" t="s">
        <v>0</v>
      </c>
      <c r="AE238" s="14" t="s">
        <v>43</v>
      </c>
      <c r="AF238" s="14" t="s">
        <v>54</v>
      </c>
      <c r="AG238" s="20" t="s">
        <v>45</v>
      </c>
      <c r="AH238" s="14" t="s">
        <v>46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50</v>
      </c>
      <c r="AD239" s="19">
        <v>44450.750474537002</v>
      </c>
      <c r="AE239" s="14" t="s">
        <v>43</v>
      </c>
      <c r="AF239" s="14" t="s">
        <v>54</v>
      </c>
      <c r="AG239" s="20" t="s">
        <v>45</v>
      </c>
      <c r="AH239" s="14" t="s">
        <v>46</v>
      </c>
      <c r="AI239" s="21">
        <f t="shared" si="21"/>
        <v>14</v>
      </c>
      <c r="AJ239" s="17">
        <v>11</v>
      </c>
      <c r="AK239" s="22">
        <f t="shared" si="22"/>
        <v>0.7857142857142857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50</v>
      </c>
      <c r="AD240" s="19">
        <v>44450.750231481499</v>
      </c>
      <c r="AE240" s="14" t="s">
        <v>43</v>
      </c>
      <c r="AF240" s="14" t="s">
        <v>54</v>
      </c>
      <c r="AG240" s="20" t="s">
        <v>45</v>
      </c>
      <c r="AH240" s="14" t="s">
        <v>46</v>
      </c>
      <c r="AI240" s="21">
        <f t="shared" si="21"/>
        <v>6</v>
      </c>
      <c r="AJ240" s="17">
        <v>4</v>
      </c>
      <c r="AK240" s="22">
        <f t="shared" si="22"/>
        <v>0.66666666666666663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50</v>
      </c>
      <c r="AD241" s="19">
        <v>44450.747013888897</v>
      </c>
      <c r="AE241" s="14" t="s">
        <v>43</v>
      </c>
      <c r="AF241" s="14" t="s">
        <v>54</v>
      </c>
      <c r="AG241" s="20" t="s">
        <v>45</v>
      </c>
      <c r="AH241" s="14" t="s">
        <v>46</v>
      </c>
      <c r="AI241" s="21">
        <f t="shared" si="21"/>
        <v>21</v>
      </c>
      <c r="AJ241" s="17">
        <v>23</v>
      </c>
      <c r="AK241" s="22">
        <f t="shared" si="22"/>
        <v>1.0952380952380953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50</v>
      </c>
      <c r="AD242" s="19">
        <v>44450.749386574098</v>
      </c>
      <c r="AE242" s="14" t="s">
        <v>43</v>
      </c>
      <c r="AF242" s="14" t="s">
        <v>54</v>
      </c>
      <c r="AG242" s="20" t="s">
        <v>45</v>
      </c>
      <c r="AH242" s="14" t="s">
        <v>46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50</v>
      </c>
      <c r="AD243" s="19" t="s">
        <v>0</v>
      </c>
      <c r="AE243" s="14" t="s">
        <v>43</v>
      </c>
      <c r="AF243" s="14" t="s">
        <v>54</v>
      </c>
      <c r="AG243" s="20" t="s">
        <v>45</v>
      </c>
      <c r="AH243" s="14" t="s">
        <v>46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50</v>
      </c>
      <c r="AD244" s="19" t="s">
        <v>0</v>
      </c>
      <c r="AE244" s="14" t="s">
        <v>43</v>
      </c>
      <c r="AF244" s="14" t="s">
        <v>54</v>
      </c>
      <c r="AG244" s="20" t="s">
        <v>45</v>
      </c>
      <c r="AH244" s="14" t="s">
        <v>46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50</v>
      </c>
      <c r="AD245" s="19" t="s">
        <v>0</v>
      </c>
      <c r="AE245" s="14" t="s">
        <v>43</v>
      </c>
      <c r="AF245" s="14" t="s">
        <v>54</v>
      </c>
      <c r="AG245" s="20" t="s">
        <v>45</v>
      </c>
      <c r="AH245" s="14" t="s">
        <v>46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50</v>
      </c>
      <c r="AD246" s="19">
        <v>44450.743206018502</v>
      </c>
      <c r="AE246" s="14" t="s">
        <v>43</v>
      </c>
      <c r="AF246" s="14" t="s">
        <v>54</v>
      </c>
      <c r="AG246" s="20" t="s">
        <v>45</v>
      </c>
      <c r="AH246" s="14" t="s">
        <v>46</v>
      </c>
      <c r="AI246" s="21">
        <f t="shared" si="21"/>
        <v>4</v>
      </c>
      <c r="AJ246" s="17">
        <v>2</v>
      </c>
      <c r="AK246" s="22">
        <f t="shared" si="22"/>
        <v>0.5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50</v>
      </c>
      <c r="AD247" s="19">
        <v>44450.7406597222</v>
      </c>
      <c r="AE247" s="14" t="s">
        <v>43</v>
      </c>
      <c r="AF247" s="14" t="s">
        <v>54</v>
      </c>
      <c r="AG247" s="20" t="s">
        <v>45</v>
      </c>
      <c r="AH247" s="14" t="s">
        <v>46</v>
      </c>
      <c r="AI247" s="21">
        <f t="shared" si="21"/>
        <v>28</v>
      </c>
      <c r="AJ247" s="17">
        <v>30</v>
      </c>
      <c r="AK247" s="22">
        <f t="shared" si="22"/>
        <v>1.0714285714285714</v>
      </c>
      <c r="AL247" s="17">
        <v>1</v>
      </c>
      <c r="AM247" s="23">
        <f t="shared" si="23"/>
        <v>3.5714285714285712E-2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50</v>
      </c>
      <c r="AD248" s="19">
        <v>44450.7495486111</v>
      </c>
      <c r="AE248" s="14" t="s">
        <v>43</v>
      </c>
      <c r="AF248" s="14" t="s">
        <v>54</v>
      </c>
      <c r="AG248" s="20" t="s">
        <v>45</v>
      </c>
      <c r="AH248" s="14" t="s">
        <v>46</v>
      </c>
      <c r="AI248" s="21">
        <f t="shared" si="21"/>
        <v>12</v>
      </c>
      <c r="AJ248" s="17">
        <v>10</v>
      </c>
      <c r="AK248" s="22">
        <f t="shared" si="22"/>
        <v>0.83333333333333337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50</v>
      </c>
      <c r="AD249" s="19">
        <v>44450.749965277799</v>
      </c>
      <c r="AE249" s="14" t="s">
        <v>43</v>
      </c>
      <c r="AF249" s="14" t="s">
        <v>54</v>
      </c>
      <c r="AG249" s="20" t="s">
        <v>45</v>
      </c>
      <c r="AH249" s="14" t="s">
        <v>46</v>
      </c>
      <c r="AI249" s="21">
        <f t="shared" si="21"/>
        <v>16</v>
      </c>
      <c r="AJ249" s="17">
        <v>3</v>
      </c>
      <c r="AK249" s="22">
        <f t="shared" si="22"/>
        <v>0.1875</v>
      </c>
      <c r="AL249" s="17">
        <v>0</v>
      </c>
      <c r="AM249" s="23">
        <f t="shared" si="23"/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50</v>
      </c>
      <c r="AD250" s="19" t="s">
        <v>0</v>
      </c>
      <c r="AE250" s="14" t="s">
        <v>43</v>
      </c>
      <c r="AF250" s="14" t="s">
        <v>54</v>
      </c>
      <c r="AG250" s="20" t="s">
        <v>45</v>
      </c>
      <c r="AH250" s="14" t="s">
        <v>46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50</v>
      </c>
      <c r="AD251" s="19">
        <v>44450.739918981497</v>
      </c>
      <c r="AE251" s="14" t="s">
        <v>43</v>
      </c>
      <c r="AF251" s="14" t="s">
        <v>54</v>
      </c>
      <c r="AG251" s="20" t="s">
        <v>45</v>
      </c>
      <c r="AH251" s="14" t="s">
        <v>46</v>
      </c>
      <c r="AI251" s="21">
        <f t="shared" si="21"/>
        <v>9</v>
      </c>
      <c r="AJ251" s="17">
        <v>8</v>
      </c>
      <c r="AK251" s="22">
        <f t="shared" si="22"/>
        <v>0.88888888888888884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50</v>
      </c>
      <c r="AD252" s="19">
        <v>44450.749212962997</v>
      </c>
      <c r="AE252" s="14" t="s">
        <v>43</v>
      </c>
      <c r="AF252" s="14" t="s">
        <v>54</v>
      </c>
      <c r="AG252" s="20" t="s">
        <v>45</v>
      </c>
      <c r="AH252" s="14" t="s">
        <v>46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50</v>
      </c>
      <c r="AD253" s="19">
        <v>44450.750324074099</v>
      </c>
      <c r="AE253" s="14" t="s">
        <v>43</v>
      </c>
      <c r="AF253" s="14" t="s">
        <v>54</v>
      </c>
      <c r="AG253" s="20" t="s">
        <v>45</v>
      </c>
      <c r="AH253" s="14" t="s">
        <v>46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50</v>
      </c>
      <c r="AD254" s="19" t="s">
        <v>0</v>
      </c>
      <c r="AE254" s="14" t="s">
        <v>43</v>
      </c>
      <c r="AF254" s="14" t="s">
        <v>54</v>
      </c>
      <c r="AG254" s="20" t="s">
        <v>45</v>
      </c>
      <c r="AH254" s="14" t="s">
        <v>46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50</v>
      </c>
      <c r="AD255" s="19" t="s">
        <v>0</v>
      </c>
      <c r="AE255" s="14" t="s">
        <v>43</v>
      </c>
      <c r="AF255" s="14" t="s">
        <v>54</v>
      </c>
      <c r="AG255" s="20" t="s">
        <v>45</v>
      </c>
      <c r="AH255" s="14" t="s">
        <v>46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50</v>
      </c>
      <c r="AD256" s="19">
        <v>44450.747187499997</v>
      </c>
      <c r="AE256" s="14" t="s">
        <v>43</v>
      </c>
      <c r="AF256" s="14" t="s">
        <v>54</v>
      </c>
      <c r="AG256" s="20" t="s">
        <v>45</v>
      </c>
      <c r="AH256" s="14" t="s">
        <v>46</v>
      </c>
      <c r="AI256" s="21">
        <f t="shared" si="21"/>
        <v>8</v>
      </c>
      <c r="AJ256" s="17">
        <v>7</v>
      </c>
      <c r="AK256" s="22">
        <f t="shared" si="22"/>
        <v>0.875</v>
      </c>
      <c r="AL256" s="17">
        <v>0</v>
      </c>
      <c r="AM256" s="23">
        <f t="shared" si="23"/>
        <v>0</v>
      </c>
      <c r="AN256" s="17">
        <v>4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>
        <v>0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50</v>
      </c>
      <c r="AD257" s="19">
        <v>44450.747916666704</v>
      </c>
      <c r="AE257" s="14" t="s">
        <v>43</v>
      </c>
      <c r="AF257" s="14" t="s">
        <v>54</v>
      </c>
      <c r="AG257" s="20" t="s">
        <v>45</v>
      </c>
      <c r="AH257" s="14" t="s">
        <v>46</v>
      </c>
      <c r="AI257" s="21">
        <f t="shared" si="21"/>
        <v>5</v>
      </c>
      <c r="AJ257" s="17">
        <v>1</v>
      </c>
      <c r="AK257" s="22">
        <f t="shared" si="22"/>
        <v>0.2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50</v>
      </c>
      <c r="AD258" s="19">
        <v>44450.766226851898</v>
      </c>
      <c r="AE258" s="14" t="s">
        <v>43</v>
      </c>
      <c r="AF258" s="14" t="s">
        <v>54</v>
      </c>
      <c r="AG258" s="20" t="s">
        <v>45</v>
      </c>
      <c r="AH258" s="14" t="s">
        <v>46</v>
      </c>
      <c r="AI258" s="21">
        <f t="shared" ref="AI258:AI321" si="27">F258-AN258</f>
        <v>62</v>
      </c>
      <c r="AJ258" s="17">
        <v>54</v>
      </c>
      <c r="AK258" s="22">
        <f t="shared" ref="AK258:AK321" si="28">IF(AI258=0,"-",AJ258/AI258)</f>
        <v>0.87096774193548387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1</v>
      </c>
      <c r="AQ258" s="17">
        <v>0</v>
      </c>
      <c r="AR258" s="17">
        <v>0</v>
      </c>
      <c r="AS258" s="17">
        <v>2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50</v>
      </c>
      <c r="AD259" s="19">
        <v>44450.732280092598</v>
      </c>
      <c r="AE259" s="14" t="s">
        <v>43</v>
      </c>
      <c r="AF259" s="14" t="s">
        <v>54</v>
      </c>
      <c r="AG259" s="20" t="s">
        <v>45</v>
      </c>
      <c r="AH259" s="14" t="s">
        <v>46</v>
      </c>
      <c r="AI259" s="21">
        <f t="shared" si="27"/>
        <v>7</v>
      </c>
      <c r="AJ259" s="17">
        <v>4</v>
      </c>
      <c r="AK259" s="22">
        <f t="shared" si="28"/>
        <v>0.5714285714285714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50</v>
      </c>
      <c r="AD260" s="19" t="s">
        <v>0</v>
      </c>
      <c r="AE260" s="14" t="s">
        <v>43</v>
      </c>
      <c r="AF260" s="14" t="s">
        <v>54</v>
      </c>
      <c r="AG260" s="20" t="s">
        <v>45</v>
      </c>
      <c r="AH260" s="14" t="s">
        <v>46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50</v>
      </c>
      <c r="AD261" s="19">
        <v>44450.725173611099</v>
      </c>
      <c r="AE261" s="14" t="s">
        <v>43</v>
      </c>
      <c r="AF261" s="14" t="s">
        <v>54</v>
      </c>
      <c r="AG261" s="20" t="s">
        <v>45</v>
      </c>
      <c r="AH261" s="14" t="s">
        <v>46</v>
      </c>
      <c r="AI261" s="21">
        <f t="shared" si="27"/>
        <v>13</v>
      </c>
      <c r="AJ261" s="17">
        <v>11</v>
      </c>
      <c r="AK261" s="22">
        <f t="shared" si="28"/>
        <v>0.84615384615384615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50</v>
      </c>
      <c r="AD262" s="19">
        <v>44450.709664351903</v>
      </c>
      <c r="AE262" s="14" t="s">
        <v>43</v>
      </c>
      <c r="AF262" s="14" t="s">
        <v>54</v>
      </c>
      <c r="AG262" s="20" t="s">
        <v>45</v>
      </c>
      <c r="AH262" s="14" t="s">
        <v>46</v>
      </c>
      <c r="AI262" s="21">
        <f t="shared" si="27"/>
        <v>61</v>
      </c>
      <c r="AJ262" s="17">
        <v>36</v>
      </c>
      <c r="AK262" s="22">
        <f t="shared" si="28"/>
        <v>0.5901639344262295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50</v>
      </c>
      <c r="AD263" s="19">
        <v>44450.7100347222</v>
      </c>
      <c r="AE263" s="14" t="s">
        <v>43</v>
      </c>
      <c r="AF263" s="14" t="s">
        <v>54</v>
      </c>
      <c r="AG263" s="20" t="s">
        <v>45</v>
      </c>
      <c r="AH263" s="14" t="s">
        <v>46</v>
      </c>
      <c r="AI263" s="21">
        <f t="shared" si="27"/>
        <v>8</v>
      </c>
      <c r="AJ263" s="17">
        <v>5</v>
      </c>
      <c r="AK263" s="22">
        <f t="shared" si="28"/>
        <v>0.625</v>
      </c>
      <c r="AL263" s="17">
        <v>0</v>
      </c>
      <c r="AM263" s="23">
        <f t="shared" si="29"/>
        <v>0</v>
      </c>
      <c r="AN263" s="17">
        <v>1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50</v>
      </c>
      <c r="AD264" s="19">
        <v>44450.763668981497</v>
      </c>
      <c r="AE264" s="14" t="s">
        <v>43</v>
      </c>
      <c r="AF264" s="14" t="s">
        <v>54</v>
      </c>
      <c r="AG264" s="20" t="s">
        <v>45</v>
      </c>
      <c r="AH264" s="14" t="s">
        <v>46</v>
      </c>
      <c r="AI264" s="21">
        <f t="shared" si="27"/>
        <v>22</v>
      </c>
      <c r="AJ264" s="17">
        <v>17</v>
      </c>
      <c r="AK264" s="22">
        <f t="shared" si="28"/>
        <v>0.77272727272727271</v>
      </c>
      <c r="AL264" s="17">
        <v>0</v>
      </c>
      <c r="AM264" s="23">
        <f t="shared" si="29"/>
        <v>0</v>
      </c>
      <c r="AN264" s="17">
        <v>2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50</v>
      </c>
      <c r="AD265" s="19" t="s">
        <v>0</v>
      </c>
      <c r="AE265" s="14" t="s">
        <v>43</v>
      </c>
      <c r="AF265" s="14" t="s">
        <v>54</v>
      </c>
      <c r="AG265" s="20" t="s">
        <v>45</v>
      </c>
      <c r="AH265" s="14" t="s">
        <v>46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50</v>
      </c>
      <c r="AD266" s="19">
        <v>44450.759490740696</v>
      </c>
      <c r="AE266" s="14" t="s">
        <v>43</v>
      </c>
      <c r="AF266" s="14" t="s">
        <v>54</v>
      </c>
      <c r="AG266" s="20" t="s">
        <v>45</v>
      </c>
      <c r="AH266" s="14" t="s">
        <v>46</v>
      </c>
      <c r="AI266" s="21">
        <f t="shared" si="27"/>
        <v>46</v>
      </c>
      <c r="AJ266" s="17">
        <v>13</v>
      </c>
      <c r="AK266" s="22">
        <f t="shared" si="28"/>
        <v>0.28260869565217389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50</v>
      </c>
      <c r="AD267" s="19">
        <v>44450.701527777797</v>
      </c>
      <c r="AE267" s="14" t="s">
        <v>43</v>
      </c>
      <c r="AF267" s="14" t="s">
        <v>54</v>
      </c>
      <c r="AG267" s="20" t="s">
        <v>45</v>
      </c>
      <c r="AH267" s="14" t="s">
        <v>46</v>
      </c>
      <c r="AI267" s="21">
        <f t="shared" si="27"/>
        <v>236</v>
      </c>
      <c r="AJ267" s="17">
        <v>87</v>
      </c>
      <c r="AK267" s="22">
        <f t="shared" si="28"/>
        <v>0.36864406779661019</v>
      </c>
      <c r="AL267" s="17">
        <v>0</v>
      </c>
      <c r="AM267" s="23">
        <f t="shared" si="29"/>
        <v>0</v>
      </c>
      <c r="AN267" s="17">
        <v>5</v>
      </c>
      <c r="AO267" s="17">
        <v>0</v>
      </c>
      <c r="AP267" s="17">
        <v>0</v>
      </c>
      <c r="AQ267" s="17">
        <v>0</v>
      </c>
      <c r="AR267" s="17">
        <v>0</v>
      </c>
      <c r="AS267" s="17">
        <v>2</v>
      </c>
      <c r="AT267" s="17">
        <v>0</v>
      </c>
      <c r="AU267" s="17">
        <v>2</v>
      </c>
      <c r="AV267" s="17">
        <v>0</v>
      </c>
      <c r="AW267" s="17">
        <v>0</v>
      </c>
      <c r="AX267" s="17">
        <v>0</v>
      </c>
      <c r="AY267" s="17">
        <v>0</v>
      </c>
      <c r="AZ267" s="20">
        <v>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50</v>
      </c>
      <c r="AD268" s="19" t="s">
        <v>0</v>
      </c>
      <c r="AE268" s="14" t="s">
        <v>43</v>
      </c>
      <c r="AF268" s="14" t="s">
        <v>54</v>
      </c>
      <c r="AG268" s="20" t="s">
        <v>45</v>
      </c>
      <c r="AH268" s="14" t="s">
        <v>46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50</v>
      </c>
      <c r="AD269" s="19">
        <v>44450.764965277798</v>
      </c>
      <c r="AE269" s="14" t="s">
        <v>43</v>
      </c>
      <c r="AF269" s="14" t="s">
        <v>54</v>
      </c>
      <c r="AG269" s="20" t="s">
        <v>45</v>
      </c>
      <c r="AH269" s="14" t="s">
        <v>46</v>
      </c>
      <c r="AI269" s="21">
        <f t="shared" si="27"/>
        <v>33</v>
      </c>
      <c r="AJ269" s="17">
        <v>31</v>
      </c>
      <c r="AK269" s="22">
        <f t="shared" si="28"/>
        <v>0.93939393939393945</v>
      </c>
      <c r="AL269" s="17">
        <v>0</v>
      </c>
      <c r="AM269" s="23">
        <f t="shared" si="29"/>
        <v>0</v>
      </c>
      <c r="AN269" s="17">
        <v>0</v>
      </c>
      <c r="AO269" s="17">
        <v>0</v>
      </c>
      <c r="AP269" s="17">
        <v>1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50</v>
      </c>
      <c r="AD270" s="19">
        <v>44450.715347222198</v>
      </c>
      <c r="AE270" s="14" t="s">
        <v>43</v>
      </c>
      <c r="AF270" s="14" t="s">
        <v>54</v>
      </c>
      <c r="AG270" s="20" t="s">
        <v>45</v>
      </c>
      <c r="AH270" s="14" t="s">
        <v>46</v>
      </c>
      <c r="AI270" s="21">
        <f t="shared" si="27"/>
        <v>37</v>
      </c>
      <c r="AJ270" s="17">
        <v>22</v>
      </c>
      <c r="AK270" s="22">
        <f t="shared" si="28"/>
        <v>0.59459459459459463</v>
      </c>
      <c r="AL270" s="17">
        <v>0</v>
      </c>
      <c r="AM270" s="23">
        <f t="shared" si="29"/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50</v>
      </c>
      <c r="AD271" s="19">
        <v>44450.7637384259</v>
      </c>
      <c r="AE271" s="14" t="s">
        <v>43</v>
      </c>
      <c r="AF271" s="14" t="s">
        <v>54</v>
      </c>
      <c r="AG271" s="20" t="s">
        <v>45</v>
      </c>
      <c r="AH271" s="14" t="s">
        <v>46</v>
      </c>
      <c r="AI271" s="21">
        <f t="shared" si="27"/>
        <v>32</v>
      </c>
      <c r="AJ271" s="17">
        <v>26</v>
      </c>
      <c r="AK271" s="22">
        <f t="shared" si="28"/>
        <v>0.8125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1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50</v>
      </c>
      <c r="AD272" s="19" t="s">
        <v>0</v>
      </c>
      <c r="AE272" s="14" t="s">
        <v>43</v>
      </c>
      <c r="AF272" s="14" t="s">
        <v>54</v>
      </c>
      <c r="AG272" s="20" t="s">
        <v>45</v>
      </c>
      <c r="AH272" s="14" t="s">
        <v>46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50</v>
      </c>
      <c r="AD273" s="19" t="s">
        <v>0</v>
      </c>
      <c r="AE273" s="14" t="s">
        <v>43</v>
      </c>
      <c r="AF273" s="14" t="s">
        <v>54</v>
      </c>
      <c r="AG273" s="20" t="s">
        <v>45</v>
      </c>
      <c r="AH273" s="14" t="s">
        <v>46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50</v>
      </c>
      <c r="AD274" s="19">
        <v>44450.7126041667</v>
      </c>
      <c r="AE274" s="14" t="s">
        <v>43</v>
      </c>
      <c r="AF274" s="14" t="s">
        <v>54</v>
      </c>
      <c r="AG274" s="20" t="s">
        <v>45</v>
      </c>
      <c r="AH274" s="14" t="s">
        <v>46</v>
      </c>
      <c r="AI274" s="21">
        <f t="shared" si="27"/>
        <v>38</v>
      </c>
      <c r="AJ274" s="17">
        <v>4</v>
      </c>
      <c r="AK274" s="22">
        <f t="shared" si="28"/>
        <v>0.10526315789473684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50</v>
      </c>
      <c r="AD275" s="19">
        <v>0</v>
      </c>
      <c r="AE275" s="14" t="s">
        <v>43</v>
      </c>
      <c r="AF275" s="14" t="s">
        <v>54</v>
      </c>
      <c r="AG275" s="20" t="s">
        <v>45</v>
      </c>
      <c r="AH275" s="14" t="s">
        <v>46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50</v>
      </c>
      <c r="AD276" s="19">
        <v>44450.7248958333</v>
      </c>
      <c r="AE276" s="14" t="s">
        <v>43</v>
      </c>
      <c r="AF276" s="14" t="s">
        <v>54</v>
      </c>
      <c r="AG276" s="20" t="s">
        <v>45</v>
      </c>
      <c r="AH276" s="14" t="s">
        <v>46</v>
      </c>
      <c r="AI276" s="21">
        <f t="shared" si="27"/>
        <v>14</v>
      </c>
      <c r="AJ276" s="17">
        <v>13</v>
      </c>
      <c r="AK276" s="22">
        <f t="shared" si="28"/>
        <v>0.9285714285714286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2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50</v>
      </c>
      <c r="AD277" s="19">
        <v>44450.739664351902</v>
      </c>
      <c r="AE277" s="14" t="s">
        <v>43</v>
      </c>
      <c r="AF277" s="14" t="s">
        <v>54</v>
      </c>
      <c r="AG277" s="20" t="s">
        <v>45</v>
      </c>
      <c r="AH277" s="14" t="s">
        <v>46</v>
      </c>
      <c r="AI277" s="21">
        <f t="shared" si="27"/>
        <v>5</v>
      </c>
      <c r="AJ277" s="17">
        <v>2</v>
      </c>
      <c r="AK277" s="22">
        <f t="shared" si="28"/>
        <v>0.4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50</v>
      </c>
      <c r="AD278" s="19">
        <v>44450.723773148202</v>
      </c>
      <c r="AE278" s="14" t="s">
        <v>43</v>
      </c>
      <c r="AF278" s="14" t="s">
        <v>54</v>
      </c>
      <c r="AG278" s="20" t="s">
        <v>45</v>
      </c>
      <c r="AH278" s="14" t="s">
        <v>46</v>
      </c>
      <c r="AI278" s="21">
        <f t="shared" si="27"/>
        <v>7</v>
      </c>
      <c r="AJ278" s="17">
        <v>5</v>
      </c>
      <c r="AK278" s="22">
        <f t="shared" si="28"/>
        <v>0.7142857142857143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50</v>
      </c>
      <c r="AD279" s="19">
        <v>44450.738090277802</v>
      </c>
      <c r="AE279" s="14" t="s">
        <v>43</v>
      </c>
      <c r="AF279" s="14" t="s">
        <v>54</v>
      </c>
      <c r="AG279" s="20" t="s">
        <v>45</v>
      </c>
      <c r="AH279" s="14" t="s">
        <v>46</v>
      </c>
      <c r="AI279" s="21">
        <f t="shared" si="27"/>
        <v>26</v>
      </c>
      <c r="AJ279" s="17">
        <v>23</v>
      </c>
      <c r="AK279" s="22">
        <f t="shared" si="28"/>
        <v>0.88461538461538458</v>
      </c>
      <c r="AL279" s="17">
        <v>1</v>
      </c>
      <c r="AM279" s="23">
        <f t="shared" si="29"/>
        <v>3.8461538461538464E-2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7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50</v>
      </c>
      <c r="AD280" s="19">
        <v>44450.721840277802</v>
      </c>
      <c r="AE280" s="14" t="s">
        <v>43</v>
      </c>
      <c r="AF280" s="14" t="s">
        <v>54</v>
      </c>
      <c r="AG280" s="20" t="s">
        <v>45</v>
      </c>
      <c r="AH280" s="14" t="s">
        <v>46</v>
      </c>
      <c r="AI280" s="21">
        <f t="shared" si="27"/>
        <v>10</v>
      </c>
      <c r="AJ280" s="17">
        <v>5</v>
      </c>
      <c r="AK280" s="22">
        <f t="shared" si="28"/>
        <v>0.5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50</v>
      </c>
      <c r="AD281" s="19" t="s">
        <v>0</v>
      </c>
      <c r="AE281" s="14" t="s">
        <v>43</v>
      </c>
      <c r="AF281" s="14" t="s">
        <v>54</v>
      </c>
      <c r="AG281" s="20" t="s">
        <v>45</v>
      </c>
      <c r="AH281" s="14" t="s">
        <v>46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50</v>
      </c>
      <c r="AD282" s="19">
        <v>44450.752199074101</v>
      </c>
      <c r="AE282" s="14" t="s">
        <v>43</v>
      </c>
      <c r="AF282" s="14" t="s">
        <v>54</v>
      </c>
      <c r="AG282" s="20" t="s">
        <v>45</v>
      </c>
      <c r="AH282" s="14" t="s">
        <v>46</v>
      </c>
      <c r="AI282" s="21">
        <f t="shared" si="27"/>
        <v>93</v>
      </c>
      <c r="AJ282" s="17">
        <v>85</v>
      </c>
      <c r="AK282" s="22">
        <f t="shared" si="28"/>
        <v>0.91397849462365588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3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50</v>
      </c>
      <c r="AD283" s="19">
        <v>44450.726053240702</v>
      </c>
      <c r="AE283" s="14" t="s">
        <v>43</v>
      </c>
      <c r="AF283" s="14" t="s">
        <v>54</v>
      </c>
      <c r="AG283" s="20" t="s">
        <v>45</v>
      </c>
      <c r="AH283" s="14" t="s">
        <v>46</v>
      </c>
      <c r="AI283" s="21">
        <f t="shared" si="27"/>
        <v>12</v>
      </c>
      <c r="AJ283" s="17">
        <v>9</v>
      </c>
      <c r="AK283" s="22">
        <f t="shared" si="28"/>
        <v>0.75</v>
      </c>
      <c r="AL283" s="17">
        <v>1</v>
      </c>
      <c r="AM283" s="23">
        <f t="shared" si="29"/>
        <v>8.3333333333333329E-2</v>
      </c>
      <c r="AN283" s="17">
        <v>1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50</v>
      </c>
      <c r="AD284" s="19" t="s">
        <v>0</v>
      </c>
      <c r="AE284" s="14" t="s">
        <v>43</v>
      </c>
      <c r="AF284" s="14" t="s">
        <v>54</v>
      </c>
      <c r="AG284" s="20" t="s">
        <v>45</v>
      </c>
      <c r="AH284" s="14" t="s">
        <v>46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50</v>
      </c>
      <c r="AD285" s="19">
        <v>44450.706076388902</v>
      </c>
      <c r="AE285" s="14" t="s">
        <v>43</v>
      </c>
      <c r="AF285" s="14" t="s">
        <v>54</v>
      </c>
      <c r="AG285" s="20" t="s">
        <v>45</v>
      </c>
      <c r="AH285" s="14" t="s">
        <v>46</v>
      </c>
      <c r="AI285" s="21">
        <f t="shared" si="27"/>
        <v>31</v>
      </c>
      <c r="AJ285" s="17">
        <v>23</v>
      </c>
      <c r="AK285" s="22">
        <f t="shared" si="28"/>
        <v>0.74193548387096775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50</v>
      </c>
      <c r="AD286" s="19">
        <v>44450.727962962999</v>
      </c>
      <c r="AE286" s="14" t="s">
        <v>43</v>
      </c>
      <c r="AF286" s="14" t="s">
        <v>54</v>
      </c>
      <c r="AG286" s="20" t="s">
        <v>45</v>
      </c>
      <c r="AH286" s="14" t="s">
        <v>46</v>
      </c>
      <c r="AI286" s="21">
        <f t="shared" si="27"/>
        <v>6</v>
      </c>
      <c r="AJ286" s="17">
        <v>6</v>
      </c>
      <c r="AK286" s="22">
        <f t="shared" si="28"/>
        <v>1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50</v>
      </c>
      <c r="AD287" s="19">
        <v>44450.727581018502</v>
      </c>
      <c r="AE287" s="14" t="s">
        <v>43</v>
      </c>
      <c r="AF287" s="14" t="s">
        <v>54</v>
      </c>
      <c r="AG287" s="20" t="s">
        <v>45</v>
      </c>
      <c r="AH287" s="14" t="s">
        <v>46</v>
      </c>
      <c r="AI287" s="21">
        <f t="shared" si="27"/>
        <v>11</v>
      </c>
      <c r="AJ287" s="17">
        <v>7</v>
      </c>
      <c r="AK287" s="22">
        <f t="shared" si="28"/>
        <v>0.63636363636363635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50</v>
      </c>
      <c r="AD288" s="19" t="s">
        <v>0</v>
      </c>
      <c r="AE288" s="14" t="s">
        <v>43</v>
      </c>
      <c r="AF288" s="14" t="s">
        <v>54</v>
      </c>
      <c r="AG288" s="20" t="s">
        <v>45</v>
      </c>
      <c r="AH288" s="14" t="s">
        <v>46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50</v>
      </c>
      <c r="AD289" s="19">
        <v>44450.7277314815</v>
      </c>
      <c r="AE289" s="14" t="s">
        <v>43</v>
      </c>
      <c r="AF289" s="14" t="s">
        <v>54</v>
      </c>
      <c r="AG289" s="20" t="s">
        <v>45</v>
      </c>
      <c r="AH289" s="14" t="s">
        <v>46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50</v>
      </c>
      <c r="AD290" s="19" t="s">
        <v>0</v>
      </c>
      <c r="AE290" s="14" t="s">
        <v>43</v>
      </c>
      <c r="AF290" s="14" t="s">
        <v>54</v>
      </c>
      <c r="AG290" s="20" t="s">
        <v>45</v>
      </c>
      <c r="AH290" s="14" t="s">
        <v>46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50</v>
      </c>
      <c r="AD291" s="19">
        <v>44450.704768518503</v>
      </c>
      <c r="AE291" s="14" t="s">
        <v>43</v>
      </c>
      <c r="AF291" s="14" t="s">
        <v>54</v>
      </c>
      <c r="AG291" s="20" t="s">
        <v>45</v>
      </c>
      <c r="AH291" s="14" t="s">
        <v>46</v>
      </c>
      <c r="AI291" s="21">
        <f t="shared" si="27"/>
        <v>13</v>
      </c>
      <c r="AJ291" s="17">
        <v>12</v>
      </c>
      <c r="AK291" s="22">
        <f t="shared" si="28"/>
        <v>0.92307692307692313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1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50</v>
      </c>
      <c r="AD292" s="19" t="s">
        <v>0</v>
      </c>
      <c r="AE292" s="14" t="s">
        <v>43</v>
      </c>
      <c r="AF292" s="14" t="s">
        <v>54</v>
      </c>
      <c r="AG292" s="20" t="s">
        <v>45</v>
      </c>
      <c r="AH292" s="14" t="s">
        <v>46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50</v>
      </c>
      <c r="AD293" s="19" t="s">
        <v>0</v>
      </c>
      <c r="AE293" s="14" t="s">
        <v>43</v>
      </c>
      <c r="AF293" s="14" t="s">
        <v>54</v>
      </c>
      <c r="AG293" s="20" t="s">
        <v>45</v>
      </c>
      <c r="AH293" s="14" t="s">
        <v>46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50</v>
      </c>
      <c r="AD294" s="19" t="s">
        <v>0</v>
      </c>
      <c r="AE294" s="14" t="s">
        <v>43</v>
      </c>
      <c r="AF294" s="14" t="s">
        <v>54</v>
      </c>
      <c r="AG294" s="20" t="s">
        <v>45</v>
      </c>
      <c r="AH294" s="14" t="s">
        <v>46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50</v>
      </c>
      <c r="AD295" s="19" t="s">
        <v>0</v>
      </c>
      <c r="AE295" s="14" t="s">
        <v>43</v>
      </c>
      <c r="AF295" s="14" t="s">
        <v>54</v>
      </c>
      <c r="AG295" s="20" t="s">
        <v>45</v>
      </c>
      <c r="AH295" s="14" t="s">
        <v>46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50</v>
      </c>
      <c r="AD296" s="19">
        <v>44450.703125</v>
      </c>
      <c r="AE296" s="14" t="s">
        <v>43</v>
      </c>
      <c r="AF296" s="14" t="s">
        <v>54</v>
      </c>
      <c r="AG296" s="20" t="s">
        <v>45</v>
      </c>
      <c r="AH296" s="14" t="s">
        <v>46</v>
      </c>
      <c r="AI296" s="21">
        <f t="shared" si="27"/>
        <v>41</v>
      </c>
      <c r="AJ296" s="17">
        <v>28</v>
      </c>
      <c r="AK296" s="22">
        <f t="shared" si="28"/>
        <v>0.68292682926829273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50</v>
      </c>
      <c r="AD297" s="19">
        <v>44450.705381944397</v>
      </c>
      <c r="AE297" s="14" t="s">
        <v>43</v>
      </c>
      <c r="AF297" s="14" t="s">
        <v>54</v>
      </c>
      <c r="AG297" s="20" t="s">
        <v>45</v>
      </c>
      <c r="AH297" s="14" t="s">
        <v>46</v>
      </c>
      <c r="AI297" s="21">
        <f t="shared" si="27"/>
        <v>27</v>
      </c>
      <c r="AJ297" s="17">
        <v>26</v>
      </c>
      <c r="AK297" s="22">
        <f t="shared" si="28"/>
        <v>0.96296296296296291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2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50</v>
      </c>
      <c r="AD298" s="19" t="s">
        <v>0</v>
      </c>
      <c r="AE298" s="14" t="s">
        <v>43</v>
      </c>
      <c r="AF298" s="14" t="s">
        <v>54</v>
      </c>
      <c r="AG298" s="20" t="s">
        <v>45</v>
      </c>
      <c r="AH298" s="14" t="s">
        <v>46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50</v>
      </c>
      <c r="AD299" s="19">
        <v>44450.696446759299</v>
      </c>
      <c r="AE299" s="14" t="s">
        <v>43</v>
      </c>
      <c r="AF299" s="14" t="s">
        <v>54</v>
      </c>
      <c r="AG299" s="20" t="s">
        <v>45</v>
      </c>
      <c r="AH299" s="14" t="s">
        <v>46</v>
      </c>
      <c r="AI299" s="21">
        <f t="shared" si="27"/>
        <v>11</v>
      </c>
      <c r="AJ299" s="17">
        <v>9</v>
      </c>
      <c r="AK299" s="22">
        <f t="shared" si="28"/>
        <v>0.81818181818181823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50</v>
      </c>
      <c r="AD300" s="19" t="s">
        <v>0</v>
      </c>
      <c r="AE300" s="14" t="s">
        <v>43</v>
      </c>
      <c r="AF300" s="14" t="s">
        <v>54</v>
      </c>
      <c r="AG300" s="20" t="s">
        <v>45</v>
      </c>
      <c r="AH300" s="14" t="s">
        <v>46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50</v>
      </c>
      <c r="AD301" s="19">
        <v>44450.727314814802</v>
      </c>
      <c r="AE301" s="14" t="s">
        <v>43</v>
      </c>
      <c r="AF301" s="14" t="s">
        <v>54</v>
      </c>
      <c r="AG301" s="20" t="s">
        <v>45</v>
      </c>
      <c r="AH301" s="14" t="s">
        <v>46</v>
      </c>
      <c r="AI301" s="21">
        <f t="shared" si="27"/>
        <v>40</v>
      </c>
      <c r="AJ301" s="17">
        <v>2</v>
      </c>
      <c r="AK301" s="22">
        <f t="shared" si="28"/>
        <v>0.05</v>
      </c>
      <c r="AL301" s="17">
        <v>0</v>
      </c>
      <c r="AM301" s="23">
        <f t="shared" si="29"/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50</v>
      </c>
      <c r="AD302" s="19" t="s">
        <v>0</v>
      </c>
      <c r="AE302" s="14" t="s">
        <v>43</v>
      </c>
      <c r="AF302" s="14" t="s">
        <v>54</v>
      </c>
      <c r="AG302" s="20" t="s">
        <v>45</v>
      </c>
      <c r="AH302" s="14" t="s">
        <v>46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50</v>
      </c>
      <c r="AD303" s="19">
        <v>44450.7102199074</v>
      </c>
      <c r="AE303" s="14" t="s">
        <v>43</v>
      </c>
      <c r="AF303" s="14" t="s">
        <v>54</v>
      </c>
      <c r="AG303" s="20" t="s">
        <v>45</v>
      </c>
      <c r="AH303" s="14" t="s">
        <v>46</v>
      </c>
      <c r="AI303" s="21">
        <f t="shared" si="27"/>
        <v>16</v>
      </c>
      <c r="AJ303" s="17">
        <v>15</v>
      </c>
      <c r="AK303" s="22">
        <f t="shared" si="28"/>
        <v>0.9375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50</v>
      </c>
      <c r="AD304" s="19" t="s">
        <v>0</v>
      </c>
      <c r="AE304" s="14" t="s">
        <v>43</v>
      </c>
      <c r="AF304" s="14" t="s">
        <v>54</v>
      </c>
      <c r="AG304" s="20" t="s">
        <v>45</v>
      </c>
      <c r="AH304" s="14" t="s">
        <v>46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50</v>
      </c>
      <c r="AD305" s="19" t="s">
        <v>0</v>
      </c>
      <c r="AE305" s="14" t="s">
        <v>43</v>
      </c>
      <c r="AF305" s="14" t="s">
        <v>54</v>
      </c>
      <c r="AG305" s="20" t="s">
        <v>45</v>
      </c>
      <c r="AH305" s="14" t="s">
        <v>46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50</v>
      </c>
      <c r="AD306" s="19" t="s">
        <v>0</v>
      </c>
      <c r="AE306" s="14" t="s">
        <v>43</v>
      </c>
      <c r="AF306" s="14" t="s">
        <v>54</v>
      </c>
      <c r="AG306" s="20" t="s">
        <v>45</v>
      </c>
      <c r="AH306" s="14" t="s">
        <v>46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50</v>
      </c>
      <c r="AD307" s="19" t="s">
        <v>0</v>
      </c>
      <c r="AE307" s="14" t="s">
        <v>43</v>
      </c>
      <c r="AF307" s="14" t="s">
        <v>54</v>
      </c>
      <c r="AG307" s="20" t="s">
        <v>45</v>
      </c>
      <c r="AH307" s="14" t="s">
        <v>46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50</v>
      </c>
      <c r="AD308" s="19" t="s">
        <v>0</v>
      </c>
      <c r="AE308" s="14" t="s">
        <v>43</v>
      </c>
      <c r="AF308" s="14" t="s">
        <v>54</v>
      </c>
      <c r="AG308" s="20" t="s">
        <v>45</v>
      </c>
      <c r="AH308" s="14" t="s">
        <v>46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50</v>
      </c>
      <c r="AD309" s="19">
        <v>44450.720740740697</v>
      </c>
      <c r="AE309" s="14" t="s">
        <v>43</v>
      </c>
      <c r="AF309" s="14" t="s">
        <v>54</v>
      </c>
      <c r="AG309" s="20" t="s">
        <v>45</v>
      </c>
      <c r="AH309" s="14" t="s">
        <v>46</v>
      </c>
      <c r="AI309" s="21">
        <f t="shared" si="27"/>
        <v>9</v>
      </c>
      <c r="AJ309" s="17">
        <v>8</v>
      </c>
      <c r="AK309" s="22">
        <f t="shared" si="28"/>
        <v>0.88888888888888884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50</v>
      </c>
      <c r="AD310" s="19">
        <v>44450.7187037037</v>
      </c>
      <c r="AE310" s="14" t="s">
        <v>43</v>
      </c>
      <c r="AF310" s="14" t="s">
        <v>54</v>
      </c>
      <c r="AG310" s="20" t="s">
        <v>45</v>
      </c>
      <c r="AH310" s="14" t="s">
        <v>46</v>
      </c>
      <c r="AI310" s="21">
        <f t="shared" si="27"/>
        <v>16</v>
      </c>
      <c r="AJ310" s="17">
        <v>7</v>
      </c>
      <c r="AK310" s="22">
        <f t="shared" si="28"/>
        <v>0.4375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50</v>
      </c>
      <c r="AD311" s="19">
        <v>44450.739201388897</v>
      </c>
      <c r="AE311" s="14" t="s">
        <v>43</v>
      </c>
      <c r="AF311" s="14" t="s">
        <v>54</v>
      </c>
      <c r="AG311" s="20" t="s">
        <v>45</v>
      </c>
      <c r="AH311" s="14" t="s">
        <v>46</v>
      </c>
      <c r="AI311" s="21">
        <f t="shared" si="27"/>
        <v>5</v>
      </c>
      <c r="AJ311" s="17">
        <v>2</v>
      </c>
      <c r="AK311" s="22">
        <f t="shared" si="28"/>
        <v>0.4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50</v>
      </c>
      <c r="AD312" s="19" t="s">
        <v>0</v>
      </c>
      <c r="AE312" s="14" t="s">
        <v>43</v>
      </c>
      <c r="AF312" s="14" t="s">
        <v>54</v>
      </c>
      <c r="AG312" s="20" t="s">
        <v>45</v>
      </c>
      <c r="AH312" s="14" t="s">
        <v>46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50</v>
      </c>
      <c r="AD313" s="19">
        <v>44450.7090046296</v>
      </c>
      <c r="AE313" s="14" t="s">
        <v>43</v>
      </c>
      <c r="AF313" s="14" t="s">
        <v>54</v>
      </c>
      <c r="AG313" s="20" t="s">
        <v>45</v>
      </c>
      <c r="AH313" s="14" t="s">
        <v>46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50</v>
      </c>
      <c r="AD314" s="19">
        <v>44450.738993055602</v>
      </c>
      <c r="AE314" s="14" t="s">
        <v>43</v>
      </c>
      <c r="AF314" s="14" t="s">
        <v>54</v>
      </c>
      <c r="AG314" s="20" t="s">
        <v>45</v>
      </c>
      <c r="AH314" s="14" t="s">
        <v>46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50</v>
      </c>
      <c r="AD315" s="19">
        <v>44450.723958333299</v>
      </c>
      <c r="AE315" s="14" t="s">
        <v>43</v>
      </c>
      <c r="AF315" s="14" t="s">
        <v>54</v>
      </c>
      <c r="AG315" s="20" t="s">
        <v>45</v>
      </c>
      <c r="AH315" s="14" t="s">
        <v>46</v>
      </c>
      <c r="AI315" s="21">
        <f t="shared" si="27"/>
        <v>8</v>
      </c>
      <c r="AJ315" s="17">
        <v>5</v>
      </c>
      <c r="AK315" s="22">
        <f t="shared" si="28"/>
        <v>0.625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50</v>
      </c>
      <c r="AD316" s="19">
        <v>44450.720891203702</v>
      </c>
      <c r="AE316" s="14" t="s">
        <v>43</v>
      </c>
      <c r="AF316" s="14" t="s">
        <v>54</v>
      </c>
      <c r="AG316" s="20" t="s">
        <v>45</v>
      </c>
      <c r="AH316" s="14" t="s">
        <v>46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50</v>
      </c>
      <c r="AD317" s="19">
        <v>44450.716493055603</v>
      </c>
      <c r="AE317" s="14" t="s">
        <v>43</v>
      </c>
      <c r="AF317" s="14" t="s">
        <v>54</v>
      </c>
      <c r="AG317" s="20" t="s">
        <v>45</v>
      </c>
      <c r="AH317" s="14" t="s">
        <v>46</v>
      </c>
      <c r="AI317" s="21">
        <f t="shared" si="27"/>
        <v>17</v>
      </c>
      <c r="AJ317" s="17">
        <v>12</v>
      </c>
      <c r="AK317" s="22">
        <f t="shared" si="28"/>
        <v>0.70588235294117652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50</v>
      </c>
      <c r="AD318" s="19">
        <v>44450.739363425899</v>
      </c>
      <c r="AE318" s="14" t="s">
        <v>43</v>
      </c>
      <c r="AF318" s="14" t="s">
        <v>54</v>
      </c>
      <c r="AG318" s="20" t="s">
        <v>45</v>
      </c>
      <c r="AH318" s="14" t="s">
        <v>46</v>
      </c>
      <c r="AI318" s="21">
        <f t="shared" si="27"/>
        <v>8</v>
      </c>
      <c r="AJ318" s="17">
        <v>9</v>
      </c>
      <c r="AK318" s="22">
        <f t="shared" si="28"/>
        <v>1.125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1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50</v>
      </c>
      <c r="AD319" s="19">
        <v>44450.716724537</v>
      </c>
      <c r="AE319" s="14" t="s">
        <v>43</v>
      </c>
      <c r="AF319" s="14" t="s">
        <v>54</v>
      </c>
      <c r="AG319" s="20" t="s">
        <v>45</v>
      </c>
      <c r="AH319" s="14" t="s">
        <v>46</v>
      </c>
      <c r="AI319" s="21">
        <f t="shared" si="27"/>
        <v>17</v>
      </c>
      <c r="AJ319" s="17">
        <v>11</v>
      </c>
      <c r="AK319" s="22">
        <f t="shared" si="28"/>
        <v>0.6470588235294118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50</v>
      </c>
      <c r="AD320" s="19" t="s">
        <v>0</v>
      </c>
      <c r="AE320" s="14" t="s">
        <v>43</v>
      </c>
      <c r="AF320" s="14" t="s">
        <v>54</v>
      </c>
      <c r="AG320" s="20" t="s">
        <v>45</v>
      </c>
      <c r="AH320" s="14" t="s">
        <v>46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50</v>
      </c>
      <c r="AD321" s="19" t="s">
        <v>0</v>
      </c>
      <c r="AE321" s="14" t="s">
        <v>43</v>
      </c>
      <c r="AF321" s="14" t="s">
        <v>54</v>
      </c>
      <c r="AG321" s="20" t="s">
        <v>45</v>
      </c>
      <c r="AH321" s="14" t="s">
        <v>46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50</v>
      </c>
      <c r="AD322" s="19">
        <v>44450.719131944403</v>
      </c>
      <c r="AE322" s="14" t="s">
        <v>43</v>
      </c>
      <c r="AF322" s="14" t="s">
        <v>54</v>
      </c>
      <c r="AG322" s="20" t="s">
        <v>45</v>
      </c>
      <c r="AH322" s="14" t="s">
        <v>46</v>
      </c>
      <c r="AI322" s="21">
        <f t="shared" ref="AI322:AI385" si="33">F322-AN322</f>
        <v>26</v>
      </c>
      <c r="AJ322" s="17">
        <v>21</v>
      </c>
      <c r="AK322" s="22">
        <f t="shared" ref="AK322:AK385" si="34">IF(AI322=0,"-",AJ322/AI322)</f>
        <v>0.80769230769230771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50</v>
      </c>
      <c r="AD323" s="19">
        <v>44450.719618055598</v>
      </c>
      <c r="AE323" s="14" t="s">
        <v>43</v>
      </c>
      <c r="AF323" s="14" t="s">
        <v>54</v>
      </c>
      <c r="AG323" s="20" t="s">
        <v>45</v>
      </c>
      <c r="AH323" s="14" t="s">
        <v>46</v>
      </c>
      <c r="AI323" s="21">
        <f t="shared" si="33"/>
        <v>34</v>
      </c>
      <c r="AJ323" s="17">
        <v>21</v>
      </c>
      <c r="AK323" s="22">
        <f t="shared" si="34"/>
        <v>0.61764705882352944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50</v>
      </c>
      <c r="AD324" s="19">
        <v>44450.718495370398</v>
      </c>
      <c r="AE324" s="14" t="s">
        <v>43</v>
      </c>
      <c r="AF324" s="14" t="s">
        <v>54</v>
      </c>
      <c r="AG324" s="20" t="s">
        <v>45</v>
      </c>
      <c r="AH324" s="14" t="s">
        <v>46</v>
      </c>
      <c r="AI324" s="21">
        <f t="shared" si="33"/>
        <v>31</v>
      </c>
      <c r="AJ324" s="17">
        <v>16</v>
      </c>
      <c r="AK324" s="22">
        <f t="shared" si="34"/>
        <v>0.5161290322580645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50</v>
      </c>
      <c r="AD325" s="19">
        <v>44450.721111111103</v>
      </c>
      <c r="AE325" s="14" t="s">
        <v>43</v>
      </c>
      <c r="AF325" s="14" t="s">
        <v>54</v>
      </c>
      <c r="AG325" s="20" t="s">
        <v>45</v>
      </c>
      <c r="AH325" s="14" t="s">
        <v>46</v>
      </c>
      <c r="AI325" s="21">
        <f t="shared" si="33"/>
        <v>20</v>
      </c>
      <c r="AJ325" s="17">
        <v>21</v>
      </c>
      <c r="AK325" s="22">
        <f t="shared" si="34"/>
        <v>1.05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50</v>
      </c>
      <c r="AD326" s="19">
        <v>44450.718831018501</v>
      </c>
      <c r="AE326" s="14" t="s">
        <v>43</v>
      </c>
      <c r="AF326" s="14" t="s">
        <v>54</v>
      </c>
      <c r="AG326" s="20" t="s">
        <v>45</v>
      </c>
      <c r="AH326" s="14" t="s">
        <v>46</v>
      </c>
      <c r="AI326" s="21">
        <f t="shared" si="33"/>
        <v>17</v>
      </c>
      <c r="AJ326" s="17">
        <v>13</v>
      </c>
      <c r="AK326" s="22">
        <f t="shared" si="34"/>
        <v>0.76470588235294112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50</v>
      </c>
      <c r="AD327" s="19" t="s">
        <v>0</v>
      </c>
      <c r="AE327" s="14" t="s">
        <v>43</v>
      </c>
      <c r="AF327" s="14" t="s">
        <v>54</v>
      </c>
      <c r="AG327" s="20" t="s">
        <v>45</v>
      </c>
      <c r="AH327" s="14" t="s">
        <v>46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50</v>
      </c>
      <c r="AD328" s="19" t="s">
        <v>0</v>
      </c>
      <c r="AE328" s="14" t="s">
        <v>43</v>
      </c>
      <c r="AF328" s="14" t="s">
        <v>54</v>
      </c>
      <c r="AG328" s="20" t="s">
        <v>45</v>
      </c>
      <c r="AH328" s="14" t="s">
        <v>46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50</v>
      </c>
      <c r="AD329" s="19">
        <v>44450.723240740699</v>
      </c>
      <c r="AE329" s="14" t="s">
        <v>43</v>
      </c>
      <c r="AF329" s="14" t="s">
        <v>54</v>
      </c>
      <c r="AG329" s="20" t="s">
        <v>45</v>
      </c>
      <c r="AH329" s="14" t="s">
        <v>46</v>
      </c>
      <c r="AI329" s="21">
        <f t="shared" si="33"/>
        <v>7</v>
      </c>
      <c r="AJ329" s="17">
        <v>5</v>
      </c>
      <c r="AK329" s="22">
        <f t="shared" si="34"/>
        <v>0.7142857142857143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50</v>
      </c>
      <c r="AD330" s="19">
        <v>44450.763935185198</v>
      </c>
      <c r="AE330" s="14" t="s">
        <v>43</v>
      </c>
      <c r="AF330" s="14" t="s">
        <v>54</v>
      </c>
      <c r="AG330" s="20" t="s">
        <v>45</v>
      </c>
      <c r="AH330" s="14" t="s">
        <v>46</v>
      </c>
      <c r="AI330" s="21">
        <f t="shared" si="33"/>
        <v>9</v>
      </c>
      <c r="AJ330" s="17">
        <v>1</v>
      </c>
      <c r="AK330" s="22">
        <f t="shared" si="34"/>
        <v>0.1111111111111111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50</v>
      </c>
      <c r="AD331" s="19" t="s">
        <v>0</v>
      </c>
      <c r="AE331" s="14" t="s">
        <v>43</v>
      </c>
      <c r="AF331" s="14" t="s">
        <v>54</v>
      </c>
      <c r="AG331" s="20" t="s">
        <v>45</v>
      </c>
      <c r="AH331" s="14" t="s">
        <v>46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50</v>
      </c>
      <c r="AD332" s="19" t="s">
        <v>0</v>
      </c>
      <c r="AE332" s="14" t="s">
        <v>43</v>
      </c>
      <c r="AF332" s="14" t="s">
        <v>54</v>
      </c>
      <c r="AG332" s="20" t="s">
        <v>45</v>
      </c>
      <c r="AH332" s="14" t="s">
        <v>46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50</v>
      </c>
      <c r="AD333" s="19">
        <v>44450.743437500001</v>
      </c>
      <c r="AE333" s="14" t="s">
        <v>43</v>
      </c>
      <c r="AF333" s="14" t="s">
        <v>54</v>
      </c>
      <c r="AG333" s="20" t="s">
        <v>45</v>
      </c>
      <c r="AH333" s="14" t="s">
        <v>46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50</v>
      </c>
      <c r="AD334" s="19">
        <v>44450.766469907401</v>
      </c>
      <c r="AE334" s="14" t="s">
        <v>43</v>
      </c>
      <c r="AF334" s="14" t="s">
        <v>54</v>
      </c>
      <c r="AG334" s="20" t="s">
        <v>45</v>
      </c>
      <c r="AH334" s="14" t="s">
        <v>46</v>
      </c>
      <c r="AI334" s="21">
        <f t="shared" si="33"/>
        <v>7</v>
      </c>
      <c r="AJ334" s="17">
        <v>5</v>
      </c>
      <c r="AK334" s="22">
        <f t="shared" si="34"/>
        <v>0.7142857142857143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50</v>
      </c>
      <c r="AD335" s="19">
        <v>44450.761099536998</v>
      </c>
      <c r="AE335" s="14" t="s">
        <v>43</v>
      </c>
      <c r="AF335" s="14" t="s">
        <v>54</v>
      </c>
      <c r="AG335" s="20" t="s">
        <v>45</v>
      </c>
      <c r="AH335" s="14" t="s">
        <v>46</v>
      </c>
      <c r="AI335" s="21">
        <f t="shared" si="33"/>
        <v>5</v>
      </c>
      <c r="AJ335" s="17">
        <v>1</v>
      </c>
      <c r="AK335" s="22">
        <f t="shared" si="34"/>
        <v>0.2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50</v>
      </c>
      <c r="AD336" s="19" t="s">
        <v>0</v>
      </c>
      <c r="AE336" s="14" t="s">
        <v>43</v>
      </c>
      <c r="AF336" s="14" t="s">
        <v>54</v>
      </c>
      <c r="AG336" s="20" t="s">
        <v>45</v>
      </c>
      <c r="AH336" s="14" t="s">
        <v>46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50</v>
      </c>
      <c r="AD337" s="19" t="s">
        <v>0</v>
      </c>
      <c r="AE337" s="14" t="s">
        <v>43</v>
      </c>
      <c r="AF337" s="14" t="s">
        <v>54</v>
      </c>
      <c r="AG337" s="20" t="s">
        <v>45</v>
      </c>
      <c r="AH337" s="14" t="s">
        <v>46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50</v>
      </c>
      <c r="AD338" s="19" t="s">
        <v>0</v>
      </c>
      <c r="AE338" s="14" t="s">
        <v>43</v>
      </c>
      <c r="AF338" s="14" t="s">
        <v>54</v>
      </c>
      <c r="AG338" s="20" t="s">
        <v>45</v>
      </c>
      <c r="AH338" s="14" t="s">
        <v>46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50</v>
      </c>
      <c r="AD339" s="19">
        <v>44450.730162036998</v>
      </c>
      <c r="AE339" s="14" t="s">
        <v>43</v>
      </c>
      <c r="AF339" s="14" t="s">
        <v>54</v>
      </c>
      <c r="AG339" s="20" t="s">
        <v>45</v>
      </c>
      <c r="AH339" s="14" t="s">
        <v>46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50</v>
      </c>
      <c r="AD340" s="19">
        <v>44450.7319907407</v>
      </c>
      <c r="AE340" s="14" t="s">
        <v>43</v>
      </c>
      <c r="AF340" s="14" t="s">
        <v>54</v>
      </c>
      <c r="AG340" s="20" t="s">
        <v>45</v>
      </c>
      <c r="AH340" s="14" t="s">
        <v>46</v>
      </c>
      <c r="AI340" s="21">
        <f t="shared" si="33"/>
        <v>12</v>
      </c>
      <c r="AJ340" s="17">
        <v>6</v>
      </c>
      <c r="AK340" s="22">
        <f t="shared" si="34"/>
        <v>0.5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50</v>
      </c>
      <c r="AD341" s="19">
        <v>44450.750636574099</v>
      </c>
      <c r="AE341" s="14" t="s">
        <v>43</v>
      </c>
      <c r="AF341" s="14" t="s">
        <v>54</v>
      </c>
      <c r="AG341" s="20" t="s">
        <v>45</v>
      </c>
      <c r="AH341" s="14" t="s">
        <v>46</v>
      </c>
      <c r="AI341" s="21">
        <f t="shared" si="33"/>
        <v>10</v>
      </c>
      <c r="AJ341" s="17">
        <v>9</v>
      </c>
      <c r="AK341" s="22">
        <f t="shared" si="34"/>
        <v>0.9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50</v>
      </c>
      <c r="AD342" s="19">
        <v>44450.762800925899</v>
      </c>
      <c r="AE342" s="14" t="s">
        <v>43</v>
      </c>
      <c r="AF342" s="14" t="s">
        <v>54</v>
      </c>
      <c r="AG342" s="20" t="s">
        <v>45</v>
      </c>
      <c r="AH342" s="14" t="s">
        <v>46</v>
      </c>
      <c r="AI342" s="21">
        <f t="shared" si="33"/>
        <v>17</v>
      </c>
      <c r="AJ342" s="17">
        <v>8</v>
      </c>
      <c r="AK342" s="22">
        <f t="shared" si="34"/>
        <v>0.47058823529411764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50</v>
      </c>
      <c r="AD343" s="19">
        <v>44450.739537037</v>
      </c>
      <c r="AE343" s="14" t="s">
        <v>43</v>
      </c>
      <c r="AF343" s="14" t="s">
        <v>54</v>
      </c>
      <c r="AG343" s="20" t="s">
        <v>45</v>
      </c>
      <c r="AH343" s="14" t="s">
        <v>46</v>
      </c>
      <c r="AI343" s="21">
        <f t="shared" si="33"/>
        <v>10</v>
      </c>
      <c r="AJ343" s="17">
        <v>11</v>
      </c>
      <c r="AK343" s="22">
        <f t="shared" si="34"/>
        <v>1.1000000000000001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50</v>
      </c>
      <c r="AD344" s="19" t="s">
        <v>0</v>
      </c>
      <c r="AE344" s="14" t="s">
        <v>43</v>
      </c>
      <c r="AF344" s="14" t="s">
        <v>54</v>
      </c>
      <c r="AG344" s="20" t="s">
        <v>45</v>
      </c>
      <c r="AH344" s="14" t="s">
        <v>46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50</v>
      </c>
      <c r="AD345" s="19">
        <v>44450.731354166703</v>
      </c>
      <c r="AE345" s="14" t="s">
        <v>43</v>
      </c>
      <c r="AF345" s="14" t="s">
        <v>54</v>
      </c>
      <c r="AG345" s="20" t="s">
        <v>45</v>
      </c>
      <c r="AH345" s="14" t="s">
        <v>46</v>
      </c>
      <c r="AI345" s="21">
        <f t="shared" si="33"/>
        <v>9</v>
      </c>
      <c r="AJ345" s="17">
        <v>2</v>
      </c>
      <c r="AK345" s="22">
        <f t="shared" si="34"/>
        <v>0.22222222222222221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50</v>
      </c>
      <c r="AD346" s="19">
        <v>44450.765509259298</v>
      </c>
      <c r="AE346" s="14" t="s">
        <v>43</v>
      </c>
      <c r="AF346" s="14" t="s">
        <v>54</v>
      </c>
      <c r="AG346" s="20" t="s">
        <v>45</v>
      </c>
      <c r="AH346" s="14" t="s">
        <v>46</v>
      </c>
      <c r="AI346" s="21">
        <f t="shared" si="33"/>
        <v>11</v>
      </c>
      <c r="AJ346" s="17">
        <v>8</v>
      </c>
      <c r="AK346" s="22">
        <f t="shared" si="34"/>
        <v>0.72727272727272729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50</v>
      </c>
      <c r="AD347" s="19">
        <v>44450.730717592603</v>
      </c>
      <c r="AE347" s="14" t="s">
        <v>43</v>
      </c>
      <c r="AF347" s="14" t="s">
        <v>54</v>
      </c>
      <c r="AG347" s="20" t="s">
        <v>45</v>
      </c>
      <c r="AH347" s="14" t="s">
        <v>46</v>
      </c>
      <c r="AI347" s="21">
        <f t="shared" si="33"/>
        <v>12</v>
      </c>
      <c r="AJ347" s="17">
        <v>4</v>
      </c>
      <c r="AK347" s="22">
        <f t="shared" si="34"/>
        <v>0.33333333333333331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50</v>
      </c>
      <c r="AD348" s="19">
        <v>44450.734432870398</v>
      </c>
      <c r="AE348" s="14" t="s">
        <v>43</v>
      </c>
      <c r="AF348" s="14" t="s">
        <v>54</v>
      </c>
      <c r="AG348" s="20" t="s">
        <v>45</v>
      </c>
      <c r="AH348" s="14" t="s">
        <v>46</v>
      </c>
      <c r="AI348" s="21">
        <f t="shared" si="33"/>
        <v>22</v>
      </c>
      <c r="AJ348" s="17">
        <v>14</v>
      </c>
      <c r="AK348" s="22">
        <f t="shared" si="34"/>
        <v>0.63636363636363635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50</v>
      </c>
      <c r="AD349" s="19">
        <v>44450.722951388903</v>
      </c>
      <c r="AE349" s="14" t="s">
        <v>43</v>
      </c>
      <c r="AF349" s="14" t="s">
        <v>54</v>
      </c>
      <c r="AG349" s="20" t="s">
        <v>45</v>
      </c>
      <c r="AH349" s="14" t="s">
        <v>46</v>
      </c>
      <c r="AI349" s="21">
        <f t="shared" si="33"/>
        <v>4</v>
      </c>
      <c r="AJ349" s="17">
        <v>3</v>
      </c>
      <c r="AK349" s="22">
        <f t="shared" si="34"/>
        <v>0.75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50</v>
      </c>
      <c r="AD350" s="19">
        <v>44450.759814814803</v>
      </c>
      <c r="AE350" s="14" t="s">
        <v>43</v>
      </c>
      <c r="AF350" s="14" t="s">
        <v>54</v>
      </c>
      <c r="AG350" s="20" t="s">
        <v>45</v>
      </c>
      <c r="AH350" s="14" t="s">
        <v>46</v>
      </c>
      <c r="AI350" s="21">
        <f t="shared" si="33"/>
        <v>4</v>
      </c>
      <c r="AJ350" s="17">
        <v>3</v>
      </c>
      <c r="AK350" s="22">
        <f t="shared" si="34"/>
        <v>0.75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50</v>
      </c>
      <c r="AD351" s="19">
        <v>44450.763067129599</v>
      </c>
      <c r="AE351" s="14" t="s">
        <v>43</v>
      </c>
      <c r="AF351" s="14" t="s">
        <v>54</v>
      </c>
      <c r="AG351" s="20" t="s">
        <v>45</v>
      </c>
      <c r="AH351" s="14" t="s">
        <v>46</v>
      </c>
      <c r="AI351" s="21">
        <f t="shared" si="33"/>
        <v>9</v>
      </c>
      <c r="AJ351" s="17">
        <v>9</v>
      </c>
      <c r="AK351" s="22">
        <f t="shared" si="34"/>
        <v>1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50</v>
      </c>
      <c r="AD352" s="19">
        <v>44450.736701388902</v>
      </c>
      <c r="AE352" s="14" t="s">
        <v>43</v>
      </c>
      <c r="AF352" s="14" t="s">
        <v>54</v>
      </c>
      <c r="AG352" s="20" t="s">
        <v>45</v>
      </c>
      <c r="AH352" s="14" t="s">
        <v>46</v>
      </c>
      <c r="AI352" s="21">
        <f t="shared" si="33"/>
        <v>30</v>
      </c>
      <c r="AJ352" s="17">
        <v>24</v>
      </c>
      <c r="AK352" s="22">
        <f t="shared" si="34"/>
        <v>0.8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50</v>
      </c>
      <c r="AD353" s="19" t="s">
        <v>0</v>
      </c>
      <c r="AE353" s="14" t="s">
        <v>43</v>
      </c>
      <c r="AF353" s="14" t="s">
        <v>54</v>
      </c>
      <c r="AG353" s="20" t="s">
        <v>45</v>
      </c>
      <c r="AH353" s="14" t="s">
        <v>46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50</v>
      </c>
      <c r="AD354" s="19">
        <v>44450.729803240698</v>
      </c>
      <c r="AE354" s="14" t="s">
        <v>43</v>
      </c>
      <c r="AF354" s="14" t="s">
        <v>54</v>
      </c>
      <c r="AG354" s="20" t="s">
        <v>45</v>
      </c>
      <c r="AH354" s="14" t="s">
        <v>46</v>
      </c>
      <c r="AI354" s="21">
        <f t="shared" si="33"/>
        <v>9</v>
      </c>
      <c r="AJ354" s="17">
        <v>0</v>
      </c>
      <c r="AK354" s="22">
        <f t="shared" si="34"/>
        <v>0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50</v>
      </c>
      <c r="AD355" s="19">
        <v>44450.749432870398</v>
      </c>
      <c r="AE355" s="14" t="s">
        <v>43</v>
      </c>
      <c r="AF355" s="14" t="s">
        <v>54</v>
      </c>
      <c r="AG355" s="20" t="s">
        <v>45</v>
      </c>
      <c r="AH355" s="14" t="s">
        <v>46</v>
      </c>
      <c r="AI355" s="21">
        <f t="shared" si="33"/>
        <v>41</v>
      </c>
      <c r="AJ355" s="17">
        <v>35</v>
      </c>
      <c r="AK355" s="22">
        <f t="shared" si="34"/>
        <v>0.85365853658536583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2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50</v>
      </c>
      <c r="AD356" s="19">
        <v>44450.737245370401</v>
      </c>
      <c r="AE356" s="14" t="s">
        <v>43</v>
      </c>
      <c r="AF356" s="14" t="s">
        <v>54</v>
      </c>
      <c r="AG356" s="20" t="s">
        <v>45</v>
      </c>
      <c r="AH356" s="14" t="s">
        <v>46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50</v>
      </c>
      <c r="AD357" s="19">
        <v>44450.724374999998</v>
      </c>
      <c r="AE357" s="14" t="s">
        <v>43</v>
      </c>
      <c r="AF357" s="14" t="s">
        <v>54</v>
      </c>
      <c r="AG357" s="20" t="s">
        <v>45</v>
      </c>
      <c r="AH357" s="14" t="s">
        <v>46</v>
      </c>
      <c r="AI357" s="21">
        <f t="shared" si="33"/>
        <v>19</v>
      </c>
      <c r="AJ357" s="17">
        <v>16</v>
      </c>
      <c r="AK357" s="22">
        <f t="shared" si="34"/>
        <v>0.84210526315789469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50</v>
      </c>
      <c r="AD358" s="19">
        <v>44450.740277777797</v>
      </c>
      <c r="AE358" s="14" t="s">
        <v>43</v>
      </c>
      <c r="AF358" s="14" t="s">
        <v>54</v>
      </c>
      <c r="AG358" s="20" t="s">
        <v>45</v>
      </c>
      <c r="AH358" s="14" t="s">
        <v>46</v>
      </c>
      <c r="AI358" s="21">
        <f t="shared" si="33"/>
        <v>10</v>
      </c>
      <c r="AJ358" s="17">
        <v>10</v>
      </c>
      <c r="AK358" s="22">
        <f t="shared" si="34"/>
        <v>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50</v>
      </c>
      <c r="AD359" s="19">
        <v>44450.765474537002</v>
      </c>
      <c r="AE359" s="14" t="s">
        <v>43</v>
      </c>
      <c r="AF359" s="14" t="s">
        <v>54</v>
      </c>
      <c r="AG359" s="20" t="s">
        <v>45</v>
      </c>
      <c r="AH359" s="14" t="s">
        <v>46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50</v>
      </c>
      <c r="AD360" s="19">
        <v>44450.729270833297</v>
      </c>
      <c r="AE360" s="14" t="s">
        <v>43</v>
      </c>
      <c r="AF360" s="14" t="s">
        <v>54</v>
      </c>
      <c r="AG360" s="20" t="s">
        <v>45</v>
      </c>
      <c r="AH360" s="14" t="s">
        <v>46</v>
      </c>
      <c r="AI360" s="21">
        <f t="shared" si="33"/>
        <v>18</v>
      </c>
      <c r="AJ360" s="17">
        <v>8</v>
      </c>
      <c r="AK360" s="22">
        <f t="shared" si="34"/>
        <v>0.44444444444444442</v>
      </c>
      <c r="AL360" s="17">
        <v>0</v>
      </c>
      <c r="AM360" s="23">
        <f t="shared" si="35"/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50</v>
      </c>
      <c r="AD361" s="19">
        <v>44450.760428240697</v>
      </c>
      <c r="AE361" s="14" t="s">
        <v>43</v>
      </c>
      <c r="AF361" s="14" t="s">
        <v>54</v>
      </c>
      <c r="AG361" s="20" t="s">
        <v>45</v>
      </c>
      <c r="AH361" s="14" t="s">
        <v>46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1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50</v>
      </c>
      <c r="AD362" s="19">
        <v>44450.752754629597</v>
      </c>
      <c r="AE362" s="14" t="s">
        <v>43</v>
      </c>
      <c r="AF362" s="14" t="s">
        <v>54</v>
      </c>
      <c r="AG362" s="20" t="s">
        <v>45</v>
      </c>
      <c r="AH362" s="14" t="s">
        <v>46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50</v>
      </c>
      <c r="AD363" s="19">
        <v>44450.767812500002</v>
      </c>
      <c r="AE363" s="14" t="s">
        <v>43</v>
      </c>
      <c r="AF363" s="14" t="s">
        <v>54</v>
      </c>
      <c r="AG363" s="20" t="s">
        <v>45</v>
      </c>
      <c r="AH363" s="14" t="s">
        <v>46</v>
      </c>
      <c r="AI363" s="21">
        <f t="shared" si="33"/>
        <v>16</v>
      </c>
      <c r="AJ363" s="17">
        <v>7</v>
      </c>
      <c r="AK363" s="22">
        <f t="shared" si="34"/>
        <v>0.4375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50</v>
      </c>
      <c r="AD364" s="19">
        <v>44450.7288541667</v>
      </c>
      <c r="AE364" s="14" t="s">
        <v>43</v>
      </c>
      <c r="AF364" s="14" t="s">
        <v>54</v>
      </c>
      <c r="AG364" s="20" t="s">
        <v>45</v>
      </c>
      <c r="AH364" s="14" t="s">
        <v>46</v>
      </c>
      <c r="AI364" s="21">
        <f t="shared" si="33"/>
        <v>17</v>
      </c>
      <c r="AJ364" s="17">
        <v>8</v>
      </c>
      <c r="AK364" s="22">
        <f t="shared" si="34"/>
        <v>0.47058823529411764</v>
      </c>
      <c r="AL364" s="17">
        <v>0</v>
      </c>
      <c r="AM364" s="23">
        <f t="shared" si="35"/>
        <v>0</v>
      </c>
      <c r="AN364" s="17">
        <v>0</v>
      </c>
      <c r="AO364" s="17">
        <v>1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50</v>
      </c>
      <c r="AD365" s="19">
        <v>44450.729675925897</v>
      </c>
      <c r="AE365" s="14" t="s">
        <v>43</v>
      </c>
      <c r="AF365" s="14" t="s">
        <v>54</v>
      </c>
      <c r="AG365" s="20" t="s">
        <v>45</v>
      </c>
      <c r="AH365" s="14" t="s">
        <v>46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50</v>
      </c>
      <c r="AD366" s="19">
        <v>44450.745694444398</v>
      </c>
      <c r="AE366" s="14" t="s">
        <v>43</v>
      </c>
      <c r="AF366" s="14" t="s">
        <v>54</v>
      </c>
      <c r="AG366" s="20" t="s">
        <v>45</v>
      </c>
      <c r="AH366" s="14" t="s">
        <v>46</v>
      </c>
      <c r="AI366" s="21">
        <f t="shared" si="33"/>
        <v>16</v>
      </c>
      <c r="AJ366" s="17">
        <v>10</v>
      </c>
      <c r="AK366" s="22">
        <f t="shared" si="34"/>
        <v>0.625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50</v>
      </c>
      <c r="AD367" s="19">
        <v>44450.734120370398</v>
      </c>
      <c r="AE367" s="14" t="s">
        <v>43</v>
      </c>
      <c r="AF367" s="14" t="s">
        <v>54</v>
      </c>
      <c r="AG367" s="20" t="s">
        <v>45</v>
      </c>
      <c r="AH367" s="14" t="s">
        <v>46</v>
      </c>
      <c r="AI367" s="21">
        <f t="shared" si="33"/>
        <v>12</v>
      </c>
      <c r="AJ367" s="17">
        <v>5</v>
      </c>
      <c r="AK367" s="22">
        <f t="shared" si="34"/>
        <v>0.41666666666666669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50</v>
      </c>
      <c r="AD368" s="19">
        <v>44450.750428240703</v>
      </c>
      <c r="AE368" s="14" t="s">
        <v>43</v>
      </c>
      <c r="AF368" s="14" t="s">
        <v>54</v>
      </c>
      <c r="AG368" s="20" t="s">
        <v>45</v>
      </c>
      <c r="AH368" s="14" t="s">
        <v>46</v>
      </c>
      <c r="AI368" s="21">
        <f t="shared" si="33"/>
        <v>13</v>
      </c>
      <c r="AJ368" s="17">
        <v>8</v>
      </c>
      <c r="AK368" s="22">
        <f t="shared" si="34"/>
        <v>0.61538461538461542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50</v>
      </c>
      <c r="AD369" s="19" t="s">
        <v>0</v>
      </c>
      <c r="AE369" s="14" t="s">
        <v>43</v>
      </c>
      <c r="AF369" s="14" t="s">
        <v>54</v>
      </c>
      <c r="AG369" s="20" t="s">
        <v>45</v>
      </c>
      <c r="AH369" s="14" t="s">
        <v>46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50</v>
      </c>
      <c r="AD370" s="19">
        <v>44450.733634259297</v>
      </c>
      <c r="AE370" s="14" t="s">
        <v>43</v>
      </c>
      <c r="AF370" s="14" t="s">
        <v>54</v>
      </c>
      <c r="AG370" s="20" t="s">
        <v>45</v>
      </c>
      <c r="AH370" s="14" t="s">
        <v>46</v>
      </c>
      <c r="AI370" s="21">
        <f t="shared" si="33"/>
        <v>16</v>
      </c>
      <c r="AJ370" s="17">
        <v>8</v>
      </c>
      <c r="AK370" s="22">
        <f t="shared" si="34"/>
        <v>0.5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50</v>
      </c>
      <c r="AD371" s="19" t="s">
        <v>0</v>
      </c>
      <c r="AE371" s="14" t="s">
        <v>43</v>
      </c>
      <c r="AF371" s="14" t="s">
        <v>54</v>
      </c>
      <c r="AG371" s="20" t="s">
        <v>45</v>
      </c>
      <c r="AH371" s="14" t="s">
        <v>46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50</v>
      </c>
      <c r="AD372" s="19">
        <v>44450.754710648202</v>
      </c>
      <c r="AE372" s="14" t="s">
        <v>43</v>
      </c>
      <c r="AF372" s="14" t="s">
        <v>54</v>
      </c>
      <c r="AG372" s="20" t="s">
        <v>45</v>
      </c>
      <c r="AH372" s="14" t="s">
        <v>46</v>
      </c>
      <c r="AI372" s="21">
        <f t="shared" si="33"/>
        <v>8</v>
      </c>
      <c r="AJ372" s="17">
        <v>1</v>
      </c>
      <c r="AK372" s="22">
        <f t="shared" si="34"/>
        <v>0.125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50</v>
      </c>
      <c r="AD373" s="19">
        <v>44450.760729166701</v>
      </c>
      <c r="AE373" s="14" t="s">
        <v>43</v>
      </c>
      <c r="AF373" s="14" t="s">
        <v>54</v>
      </c>
      <c r="AG373" s="20" t="s">
        <v>45</v>
      </c>
      <c r="AH373" s="14" t="s">
        <v>46</v>
      </c>
      <c r="AI373" s="21">
        <f t="shared" si="33"/>
        <v>42</v>
      </c>
      <c r="AJ373" s="17">
        <v>19</v>
      </c>
      <c r="AK373" s="22">
        <f t="shared" si="34"/>
        <v>0.45238095238095238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50</v>
      </c>
      <c r="AD374" s="19">
        <v>44450.757187499999</v>
      </c>
      <c r="AE374" s="14" t="s">
        <v>43</v>
      </c>
      <c r="AF374" s="14" t="s">
        <v>54</v>
      </c>
      <c r="AG374" s="20" t="s">
        <v>45</v>
      </c>
      <c r="AH374" s="14" t="s">
        <v>46</v>
      </c>
      <c r="AI374" s="21">
        <f t="shared" si="33"/>
        <v>17</v>
      </c>
      <c r="AJ374" s="17">
        <v>12</v>
      </c>
      <c r="AK374" s="22">
        <f t="shared" si="34"/>
        <v>0.70588235294117652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50</v>
      </c>
      <c r="AD375" s="19" t="s">
        <v>0</v>
      </c>
      <c r="AE375" s="14" t="s">
        <v>43</v>
      </c>
      <c r="AF375" s="14" t="s">
        <v>54</v>
      </c>
      <c r="AG375" s="20" t="s">
        <v>45</v>
      </c>
      <c r="AH375" s="14" t="s">
        <v>46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50</v>
      </c>
      <c r="AD376" s="19" t="s">
        <v>0</v>
      </c>
      <c r="AE376" s="14" t="s">
        <v>43</v>
      </c>
      <c r="AF376" s="14" t="s">
        <v>54</v>
      </c>
      <c r="AG376" s="20" t="s">
        <v>45</v>
      </c>
      <c r="AH376" s="14" t="s">
        <v>46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50</v>
      </c>
      <c r="AD377" s="19" t="s">
        <v>0</v>
      </c>
      <c r="AE377" s="14" t="s">
        <v>43</v>
      </c>
      <c r="AF377" s="14" t="s">
        <v>54</v>
      </c>
      <c r="AG377" s="20" t="s">
        <v>45</v>
      </c>
      <c r="AH377" s="14" t="s">
        <v>46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50</v>
      </c>
      <c r="AD378" s="19">
        <v>44450.7583101852</v>
      </c>
      <c r="AE378" s="14" t="s">
        <v>43</v>
      </c>
      <c r="AF378" s="14" t="s">
        <v>54</v>
      </c>
      <c r="AG378" s="20" t="s">
        <v>45</v>
      </c>
      <c r="AH378" s="14" t="s">
        <v>46</v>
      </c>
      <c r="AI378" s="21">
        <f t="shared" si="33"/>
        <v>15</v>
      </c>
      <c r="AJ378" s="17">
        <v>13</v>
      </c>
      <c r="AK378" s="22">
        <f t="shared" si="34"/>
        <v>0.8666666666666667</v>
      </c>
      <c r="AL378" s="17">
        <v>0</v>
      </c>
      <c r="AM378" s="23">
        <f t="shared" si="35"/>
        <v>0</v>
      </c>
      <c r="AN378" s="17">
        <v>1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50</v>
      </c>
      <c r="AD379" s="19">
        <v>44450.758854166699</v>
      </c>
      <c r="AE379" s="14" t="s">
        <v>43</v>
      </c>
      <c r="AF379" s="14" t="s">
        <v>54</v>
      </c>
      <c r="AG379" s="20" t="s">
        <v>45</v>
      </c>
      <c r="AH379" s="14" t="s">
        <v>46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50</v>
      </c>
      <c r="AD380" s="19" t="s">
        <v>0</v>
      </c>
      <c r="AE380" s="14" t="s">
        <v>43</v>
      </c>
      <c r="AF380" s="14" t="s">
        <v>54</v>
      </c>
      <c r="AG380" s="20" t="s">
        <v>45</v>
      </c>
      <c r="AH380" s="14" t="s">
        <v>46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50</v>
      </c>
      <c r="AD381" s="19">
        <v>0</v>
      </c>
      <c r="AE381" s="14" t="s">
        <v>43</v>
      </c>
      <c r="AF381" s="14" t="s">
        <v>54</v>
      </c>
      <c r="AG381" s="20" t="s">
        <v>45</v>
      </c>
      <c r="AH381" s="14" t="s">
        <v>46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50</v>
      </c>
      <c r="AD382" s="19" t="s">
        <v>0</v>
      </c>
      <c r="AE382" s="14" t="s">
        <v>43</v>
      </c>
      <c r="AF382" s="14" t="s">
        <v>54</v>
      </c>
      <c r="AG382" s="20" t="s">
        <v>45</v>
      </c>
      <c r="AH382" s="14" t="s">
        <v>46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50</v>
      </c>
      <c r="AD383" s="19">
        <v>44450.755601851903</v>
      </c>
      <c r="AE383" s="14" t="s">
        <v>43</v>
      </c>
      <c r="AF383" s="14" t="s">
        <v>54</v>
      </c>
      <c r="AG383" s="20" t="s">
        <v>45</v>
      </c>
      <c r="AH383" s="14" t="s">
        <v>46</v>
      </c>
      <c r="AI383" s="21">
        <f t="shared" si="33"/>
        <v>32</v>
      </c>
      <c r="AJ383" s="17">
        <v>6</v>
      </c>
      <c r="AK383" s="22">
        <f t="shared" si="34"/>
        <v>0.1875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50</v>
      </c>
      <c r="AD384" s="19">
        <v>44450.761979166702</v>
      </c>
      <c r="AE384" s="14" t="s">
        <v>43</v>
      </c>
      <c r="AF384" s="14" t="s">
        <v>54</v>
      </c>
      <c r="AG384" s="20" t="s">
        <v>45</v>
      </c>
      <c r="AH384" s="14" t="s">
        <v>46</v>
      </c>
      <c r="AI384" s="21">
        <f t="shared" si="33"/>
        <v>41</v>
      </c>
      <c r="AJ384" s="17">
        <v>26</v>
      </c>
      <c r="AK384" s="22">
        <f t="shared" si="34"/>
        <v>0.63414634146341464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50</v>
      </c>
      <c r="AD385" s="19" t="s">
        <v>0</v>
      </c>
      <c r="AE385" s="14" t="s">
        <v>43</v>
      </c>
      <c r="AF385" s="14" t="s">
        <v>54</v>
      </c>
      <c r="AG385" s="20" t="s">
        <v>45</v>
      </c>
      <c r="AH385" s="14" t="s">
        <v>46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50</v>
      </c>
      <c r="AD386" s="19">
        <v>44450.714513888903</v>
      </c>
      <c r="AE386" s="14" t="s">
        <v>43</v>
      </c>
      <c r="AF386" s="14" t="s">
        <v>54</v>
      </c>
      <c r="AG386" s="20" t="s">
        <v>45</v>
      </c>
      <c r="AH386" s="14" t="s">
        <v>46</v>
      </c>
      <c r="AI386" s="21">
        <f t="shared" ref="AI386:AI449" si="39">F386-AN386</f>
        <v>25</v>
      </c>
      <c r="AJ386" s="17">
        <v>24</v>
      </c>
      <c r="AK386" s="22">
        <f t="shared" ref="AK386:AK449" si="40">IF(AI386=0,"-",AJ386/AI386)</f>
        <v>0.96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50</v>
      </c>
      <c r="AD387" s="19">
        <v>44450.758692129602</v>
      </c>
      <c r="AE387" s="14" t="s">
        <v>43</v>
      </c>
      <c r="AF387" s="14" t="s">
        <v>54</v>
      </c>
      <c r="AG387" s="20" t="s">
        <v>45</v>
      </c>
      <c r="AH387" s="14" t="s">
        <v>46</v>
      </c>
      <c r="AI387" s="21">
        <f t="shared" si="39"/>
        <v>18</v>
      </c>
      <c r="AJ387" s="17">
        <v>10</v>
      </c>
      <c r="AK387" s="22">
        <f t="shared" si="40"/>
        <v>0.55555555555555558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50</v>
      </c>
      <c r="AD388" s="19">
        <v>44450.7565972222</v>
      </c>
      <c r="AE388" s="14" t="s">
        <v>43</v>
      </c>
      <c r="AF388" s="14" t="s">
        <v>54</v>
      </c>
      <c r="AG388" s="20" t="s">
        <v>45</v>
      </c>
      <c r="AH388" s="14" t="s">
        <v>46</v>
      </c>
      <c r="AI388" s="21">
        <f t="shared" si="39"/>
        <v>8</v>
      </c>
      <c r="AJ388" s="17">
        <v>5</v>
      </c>
      <c r="AK388" s="22">
        <f t="shared" si="40"/>
        <v>0.625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50</v>
      </c>
      <c r="AD389" s="19">
        <v>44450.755266203698</v>
      </c>
      <c r="AE389" s="14" t="s">
        <v>43</v>
      </c>
      <c r="AF389" s="14" t="s">
        <v>54</v>
      </c>
      <c r="AG389" s="20" t="s">
        <v>45</v>
      </c>
      <c r="AH389" s="14" t="s">
        <v>46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50</v>
      </c>
      <c r="AD390" s="19">
        <v>44450.7578125</v>
      </c>
      <c r="AE390" s="14" t="s">
        <v>43</v>
      </c>
      <c r="AF390" s="14" t="s">
        <v>54</v>
      </c>
      <c r="AG390" s="20" t="s">
        <v>45</v>
      </c>
      <c r="AH390" s="14" t="s">
        <v>46</v>
      </c>
      <c r="AI390" s="21">
        <f t="shared" si="39"/>
        <v>7</v>
      </c>
      <c r="AJ390" s="17">
        <v>5</v>
      </c>
      <c r="AK390" s="22">
        <f t="shared" si="40"/>
        <v>0.7142857142857143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50</v>
      </c>
      <c r="AD391" s="19" t="s">
        <v>0</v>
      </c>
      <c r="AE391" s="14" t="s">
        <v>43</v>
      </c>
      <c r="AF391" s="14" t="s">
        <v>54</v>
      </c>
      <c r="AG391" s="20" t="s">
        <v>45</v>
      </c>
      <c r="AH391" s="14" t="s">
        <v>46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50</v>
      </c>
      <c r="AD392" s="19">
        <v>44450.7554282407</v>
      </c>
      <c r="AE392" s="14" t="s">
        <v>43</v>
      </c>
      <c r="AF392" s="14" t="s">
        <v>54</v>
      </c>
      <c r="AG392" s="20" t="s">
        <v>45</v>
      </c>
      <c r="AH392" s="14" t="s">
        <v>46</v>
      </c>
      <c r="AI392" s="21">
        <f t="shared" si="39"/>
        <v>7</v>
      </c>
      <c r="AJ392" s="17">
        <v>0</v>
      </c>
      <c r="AK392" s="22">
        <f t="shared" si="40"/>
        <v>0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50</v>
      </c>
      <c r="AD393" s="19">
        <v>44450.755358796298</v>
      </c>
      <c r="AE393" s="14" t="s">
        <v>43</v>
      </c>
      <c r="AF393" s="14" t="s">
        <v>54</v>
      </c>
      <c r="AG393" s="20" t="s">
        <v>45</v>
      </c>
      <c r="AH393" s="14" t="s">
        <v>46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50</v>
      </c>
      <c r="AD394" s="19" t="s">
        <v>0</v>
      </c>
      <c r="AE394" s="14" t="s">
        <v>43</v>
      </c>
      <c r="AF394" s="14" t="s">
        <v>54</v>
      </c>
      <c r="AG394" s="20" t="s">
        <v>45</v>
      </c>
      <c r="AH394" s="14" t="s">
        <v>46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50</v>
      </c>
      <c r="AD395" s="19">
        <v>44450.743865740696</v>
      </c>
      <c r="AE395" s="14" t="s">
        <v>43</v>
      </c>
      <c r="AF395" s="14" t="s">
        <v>54</v>
      </c>
      <c r="AG395" s="20" t="s">
        <v>45</v>
      </c>
      <c r="AH395" s="14" t="s">
        <v>46</v>
      </c>
      <c r="AI395" s="21">
        <f t="shared" si="39"/>
        <v>5</v>
      </c>
      <c r="AJ395" s="17">
        <v>5</v>
      </c>
      <c r="AK395" s="22">
        <f t="shared" si="40"/>
        <v>1</v>
      </c>
      <c r="AL395" s="17">
        <v>0</v>
      </c>
      <c r="AM395" s="23">
        <f t="shared" si="41"/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50</v>
      </c>
      <c r="AD396" s="19" t="s">
        <v>0</v>
      </c>
      <c r="AE396" s="14" t="s">
        <v>43</v>
      </c>
      <c r="AF396" s="14" t="s">
        <v>54</v>
      </c>
      <c r="AG396" s="20" t="s">
        <v>45</v>
      </c>
      <c r="AH396" s="14" t="s">
        <v>46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50</v>
      </c>
      <c r="AD397" s="19">
        <v>44450.747430555602</v>
      </c>
      <c r="AE397" s="14" t="s">
        <v>43</v>
      </c>
      <c r="AF397" s="14" t="s">
        <v>54</v>
      </c>
      <c r="AG397" s="20" t="s">
        <v>45</v>
      </c>
      <c r="AH397" s="14" t="s">
        <v>46</v>
      </c>
      <c r="AI397" s="21">
        <f t="shared" si="39"/>
        <v>8</v>
      </c>
      <c r="AJ397" s="17">
        <v>8</v>
      </c>
      <c r="AK397" s="22">
        <f t="shared" si="40"/>
        <v>1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50</v>
      </c>
      <c r="AD398" s="19">
        <v>44450.746747685203</v>
      </c>
      <c r="AE398" s="14" t="s">
        <v>43</v>
      </c>
      <c r="AF398" s="14" t="s">
        <v>54</v>
      </c>
      <c r="AG398" s="20" t="s">
        <v>45</v>
      </c>
      <c r="AH398" s="14" t="s">
        <v>46</v>
      </c>
      <c r="AI398" s="21">
        <f t="shared" si="39"/>
        <v>22</v>
      </c>
      <c r="AJ398" s="17">
        <v>24</v>
      </c>
      <c r="AK398" s="22">
        <f t="shared" si="40"/>
        <v>1.0909090909090908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50</v>
      </c>
      <c r="AD399" s="19">
        <v>44450.740104166704</v>
      </c>
      <c r="AE399" s="14" t="s">
        <v>43</v>
      </c>
      <c r="AF399" s="14" t="s">
        <v>54</v>
      </c>
      <c r="AG399" s="20" t="s">
        <v>45</v>
      </c>
      <c r="AH399" s="14" t="s">
        <v>46</v>
      </c>
      <c r="AI399" s="21">
        <f t="shared" si="39"/>
        <v>8</v>
      </c>
      <c r="AJ399" s="17">
        <v>9</v>
      </c>
      <c r="AK399" s="22">
        <f t="shared" si="40"/>
        <v>1.125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50</v>
      </c>
      <c r="AD400" s="19">
        <v>44450.741805555597</v>
      </c>
      <c r="AE400" s="14" t="s">
        <v>43</v>
      </c>
      <c r="AF400" s="14" t="s">
        <v>54</v>
      </c>
      <c r="AG400" s="20" t="s">
        <v>45</v>
      </c>
      <c r="AH400" s="14" t="s">
        <v>46</v>
      </c>
      <c r="AI400" s="21">
        <f t="shared" si="39"/>
        <v>43</v>
      </c>
      <c r="AJ400" s="17">
        <v>44</v>
      </c>
      <c r="AK400" s="22">
        <f t="shared" si="40"/>
        <v>1.0232558139534884</v>
      </c>
      <c r="AL400" s="17">
        <v>1</v>
      </c>
      <c r="AM400" s="23">
        <f t="shared" si="41"/>
        <v>2.3255813953488372E-2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50</v>
      </c>
      <c r="AD401" s="19">
        <v>44450.747280092597</v>
      </c>
      <c r="AE401" s="14" t="s">
        <v>43</v>
      </c>
      <c r="AF401" s="14" t="s">
        <v>54</v>
      </c>
      <c r="AG401" s="20" t="s">
        <v>45</v>
      </c>
      <c r="AH401" s="14" t="s">
        <v>46</v>
      </c>
      <c r="AI401" s="21">
        <f t="shared" si="39"/>
        <v>1</v>
      </c>
      <c r="AJ401" s="17">
        <v>0</v>
      </c>
      <c r="AK401" s="22">
        <f t="shared" si="40"/>
        <v>0</v>
      </c>
      <c r="AL401" s="17">
        <v>0</v>
      </c>
      <c r="AM401" s="23">
        <f t="shared" si="41"/>
        <v>0</v>
      </c>
      <c r="AN401" s="17">
        <v>2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50</v>
      </c>
      <c r="AD402" s="19">
        <v>44450.747662037</v>
      </c>
      <c r="AE402" s="14" t="s">
        <v>43</v>
      </c>
      <c r="AF402" s="14" t="s">
        <v>54</v>
      </c>
      <c r="AG402" s="20" t="s">
        <v>45</v>
      </c>
      <c r="AH402" s="14" t="s">
        <v>46</v>
      </c>
      <c r="AI402" s="21">
        <f t="shared" si="39"/>
        <v>25</v>
      </c>
      <c r="AJ402" s="17">
        <v>10</v>
      </c>
      <c r="AK402" s="22">
        <f t="shared" si="40"/>
        <v>0.4</v>
      </c>
      <c r="AL402" s="17">
        <v>0</v>
      </c>
      <c r="AM402" s="23">
        <f t="shared" si="41"/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50</v>
      </c>
      <c r="AD403" s="19">
        <v>44450.740937499999</v>
      </c>
      <c r="AE403" s="14" t="s">
        <v>43</v>
      </c>
      <c r="AF403" s="14" t="s">
        <v>54</v>
      </c>
      <c r="AG403" s="20" t="s">
        <v>45</v>
      </c>
      <c r="AH403" s="14" t="s">
        <v>46</v>
      </c>
      <c r="AI403" s="21">
        <f t="shared" si="39"/>
        <v>24</v>
      </c>
      <c r="AJ403" s="17">
        <v>22</v>
      </c>
      <c r="AK403" s="22">
        <f t="shared" si="40"/>
        <v>0.91666666666666663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50</v>
      </c>
      <c r="AD404" s="19" t="s">
        <v>0</v>
      </c>
      <c r="AE404" s="14" t="s">
        <v>43</v>
      </c>
      <c r="AF404" s="14" t="s">
        <v>54</v>
      </c>
      <c r="AG404" s="20" t="s">
        <v>45</v>
      </c>
      <c r="AH404" s="14" t="s">
        <v>46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50</v>
      </c>
      <c r="AD405" s="19">
        <v>44450.749131944402</v>
      </c>
      <c r="AE405" s="14" t="s">
        <v>43</v>
      </c>
      <c r="AF405" s="14" t="s">
        <v>54</v>
      </c>
      <c r="AG405" s="20" t="s">
        <v>45</v>
      </c>
      <c r="AH405" s="14" t="s">
        <v>46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50</v>
      </c>
      <c r="AD406" s="19">
        <v>44450.751134259299</v>
      </c>
      <c r="AE406" s="14" t="s">
        <v>43</v>
      </c>
      <c r="AF406" s="14" t="s">
        <v>54</v>
      </c>
      <c r="AG406" s="20" t="s">
        <v>45</v>
      </c>
      <c r="AH406" s="14" t="s">
        <v>46</v>
      </c>
      <c r="AI406" s="21">
        <f t="shared" si="39"/>
        <v>43</v>
      </c>
      <c r="AJ406" s="17">
        <v>40</v>
      </c>
      <c r="AK406" s="22">
        <f t="shared" si="40"/>
        <v>0.93023255813953487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1</v>
      </c>
      <c r="AQ406" s="17">
        <v>0</v>
      </c>
      <c r="AR406" s="17">
        <v>0</v>
      </c>
      <c r="AS406" s="17">
        <v>2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50</v>
      </c>
      <c r="AD407" s="19" t="s">
        <v>0</v>
      </c>
      <c r="AE407" s="14" t="s">
        <v>43</v>
      </c>
      <c r="AF407" s="14" t="s">
        <v>54</v>
      </c>
      <c r="AG407" s="20" t="s">
        <v>45</v>
      </c>
      <c r="AH407" s="14" t="s">
        <v>46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50</v>
      </c>
      <c r="AD408" s="19">
        <v>44450.735000000001</v>
      </c>
      <c r="AE408" s="14" t="s">
        <v>43</v>
      </c>
      <c r="AF408" s="14" t="s">
        <v>54</v>
      </c>
      <c r="AG408" s="20" t="s">
        <v>45</v>
      </c>
      <c r="AH408" s="14" t="s">
        <v>46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50</v>
      </c>
      <c r="AD409" s="19">
        <v>44450.749062499999</v>
      </c>
      <c r="AE409" s="14" t="s">
        <v>43</v>
      </c>
      <c r="AF409" s="14" t="s">
        <v>54</v>
      </c>
      <c r="AG409" s="20" t="s">
        <v>45</v>
      </c>
      <c r="AH409" s="14" t="s">
        <v>46</v>
      </c>
      <c r="AI409" s="21">
        <f t="shared" si="39"/>
        <v>10</v>
      </c>
      <c r="AJ409" s="17">
        <v>8</v>
      </c>
      <c r="AK409" s="22">
        <f t="shared" si="40"/>
        <v>0.8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50</v>
      </c>
      <c r="AD410" s="19">
        <v>44450.751296296301</v>
      </c>
      <c r="AE410" s="14" t="s">
        <v>43</v>
      </c>
      <c r="AF410" s="14" t="s">
        <v>54</v>
      </c>
      <c r="AG410" s="20" t="s">
        <v>45</v>
      </c>
      <c r="AH410" s="14" t="s">
        <v>46</v>
      </c>
      <c r="AI410" s="21">
        <f t="shared" si="39"/>
        <v>14</v>
      </c>
      <c r="AJ410" s="17">
        <v>10</v>
      </c>
      <c r="AK410" s="22">
        <f t="shared" si="40"/>
        <v>0.7142857142857143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50</v>
      </c>
      <c r="AD411" s="19" t="s">
        <v>0</v>
      </c>
      <c r="AE411" s="14" t="s">
        <v>43</v>
      </c>
      <c r="AF411" s="14" t="s">
        <v>54</v>
      </c>
      <c r="AG411" s="20" t="s">
        <v>45</v>
      </c>
      <c r="AH411" s="14" t="s">
        <v>46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50</v>
      </c>
      <c r="AD412" s="19" t="s">
        <v>0</v>
      </c>
      <c r="AE412" s="14" t="s">
        <v>43</v>
      </c>
      <c r="AF412" s="14" t="s">
        <v>54</v>
      </c>
      <c r="AG412" s="20" t="s">
        <v>45</v>
      </c>
      <c r="AH412" s="14" t="s">
        <v>46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50</v>
      </c>
      <c r="AD413" s="19" t="s">
        <v>0</v>
      </c>
      <c r="AE413" s="14" t="s">
        <v>43</v>
      </c>
      <c r="AF413" s="14" t="s">
        <v>54</v>
      </c>
      <c r="AG413" s="20" t="s">
        <v>45</v>
      </c>
      <c r="AH413" s="14" t="s">
        <v>46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50</v>
      </c>
      <c r="AD414" s="19" t="s">
        <v>0</v>
      </c>
      <c r="AE414" s="14" t="s">
        <v>43</v>
      </c>
      <c r="AF414" s="14" t="s">
        <v>54</v>
      </c>
      <c r="AG414" s="20" t="s">
        <v>45</v>
      </c>
      <c r="AH414" s="14" t="s">
        <v>46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50</v>
      </c>
      <c r="AD415" s="19">
        <v>44450.7567361111</v>
      </c>
      <c r="AE415" s="14" t="s">
        <v>43</v>
      </c>
      <c r="AF415" s="14" t="s">
        <v>54</v>
      </c>
      <c r="AG415" s="20" t="s">
        <v>45</v>
      </c>
      <c r="AH415" s="14" t="s">
        <v>46</v>
      </c>
      <c r="AI415" s="21">
        <f t="shared" si="39"/>
        <v>18</v>
      </c>
      <c r="AJ415" s="17">
        <v>12</v>
      </c>
      <c r="AK415" s="22">
        <f t="shared" si="40"/>
        <v>0.66666666666666663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50</v>
      </c>
      <c r="AD416" s="19">
        <v>44450.7272337963</v>
      </c>
      <c r="AE416" s="14" t="s">
        <v>43</v>
      </c>
      <c r="AF416" s="14" t="s">
        <v>54</v>
      </c>
      <c r="AG416" s="20" t="s">
        <v>45</v>
      </c>
      <c r="AH416" s="14" t="s">
        <v>46</v>
      </c>
      <c r="AI416" s="21">
        <f t="shared" si="39"/>
        <v>54</v>
      </c>
      <c r="AJ416" s="17">
        <v>17</v>
      </c>
      <c r="AK416" s="22">
        <f t="shared" si="40"/>
        <v>0.31481481481481483</v>
      </c>
      <c r="AL416" s="17">
        <v>0</v>
      </c>
      <c r="AM416" s="23">
        <f t="shared" si="41"/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50</v>
      </c>
      <c r="AD417" s="19">
        <v>44450.745162036997</v>
      </c>
      <c r="AE417" s="14" t="s">
        <v>43</v>
      </c>
      <c r="AF417" s="14" t="s">
        <v>54</v>
      </c>
      <c r="AG417" s="20" t="s">
        <v>45</v>
      </c>
      <c r="AH417" s="14" t="s">
        <v>46</v>
      </c>
      <c r="AI417" s="21">
        <f t="shared" si="39"/>
        <v>20</v>
      </c>
      <c r="AJ417" s="17">
        <v>19</v>
      </c>
      <c r="AK417" s="22">
        <f t="shared" si="40"/>
        <v>0.95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2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50</v>
      </c>
      <c r="AD418" s="19">
        <v>44450.764884259297</v>
      </c>
      <c r="AE418" s="14" t="s">
        <v>43</v>
      </c>
      <c r="AF418" s="14" t="s">
        <v>54</v>
      </c>
      <c r="AG418" s="20" t="s">
        <v>45</v>
      </c>
      <c r="AH418" s="14" t="s">
        <v>46</v>
      </c>
      <c r="AI418" s="21">
        <f t="shared" si="39"/>
        <v>32</v>
      </c>
      <c r="AJ418" s="17">
        <v>22</v>
      </c>
      <c r="AK418" s="22">
        <f t="shared" si="40"/>
        <v>0.6875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50</v>
      </c>
      <c r="AD419" s="19">
        <v>44450.742430555598</v>
      </c>
      <c r="AE419" s="14" t="s">
        <v>43</v>
      </c>
      <c r="AF419" s="14" t="s">
        <v>54</v>
      </c>
      <c r="AG419" s="20" t="s">
        <v>45</v>
      </c>
      <c r="AH419" s="14" t="s">
        <v>46</v>
      </c>
      <c r="AI419" s="21">
        <f t="shared" si="39"/>
        <v>49</v>
      </c>
      <c r="AJ419" s="17">
        <v>44</v>
      </c>
      <c r="AK419" s="22">
        <f t="shared" si="40"/>
        <v>0.89795918367346939</v>
      </c>
      <c r="AL419" s="17">
        <v>0</v>
      </c>
      <c r="AM419" s="23">
        <f t="shared" si="41"/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2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>
        <v>0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50</v>
      </c>
      <c r="AD420" s="19" t="s">
        <v>0</v>
      </c>
      <c r="AE420" s="14" t="s">
        <v>43</v>
      </c>
      <c r="AF420" s="14" t="s">
        <v>54</v>
      </c>
      <c r="AG420" s="20" t="s">
        <v>45</v>
      </c>
      <c r="AH420" s="14" t="s">
        <v>46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50</v>
      </c>
      <c r="AD421" s="19">
        <v>44450.739456018498</v>
      </c>
      <c r="AE421" s="14" t="s">
        <v>43</v>
      </c>
      <c r="AF421" s="14" t="s">
        <v>54</v>
      </c>
      <c r="AG421" s="20" t="s">
        <v>45</v>
      </c>
      <c r="AH421" s="14" t="s">
        <v>46</v>
      </c>
      <c r="AI421" s="21">
        <f t="shared" si="39"/>
        <v>3</v>
      </c>
      <c r="AJ421" s="17">
        <v>3</v>
      </c>
      <c r="AK421" s="22">
        <f t="shared" si="40"/>
        <v>1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50</v>
      </c>
      <c r="AD422" s="19">
        <v>44450.762430555602</v>
      </c>
      <c r="AE422" s="14" t="s">
        <v>43</v>
      </c>
      <c r="AF422" s="14" t="s">
        <v>54</v>
      </c>
      <c r="AG422" s="20" t="s">
        <v>45</v>
      </c>
      <c r="AH422" s="14" t="s">
        <v>46</v>
      </c>
      <c r="AI422" s="21">
        <f t="shared" si="39"/>
        <v>12</v>
      </c>
      <c r="AJ422" s="17">
        <v>8</v>
      </c>
      <c r="AK422" s="22">
        <f t="shared" si="40"/>
        <v>0.66666666666666663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50</v>
      </c>
      <c r="AD423" s="19">
        <v>44450.761030092603</v>
      </c>
      <c r="AE423" s="14" t="s">
        <v>43</v>
      </c>
      <c r="AF423" s="14" t="s">
        <v>54</v>
      </c>
      <c r="AG423" s="20" t="s">
        <v>45</v>
      </c>
      <c r="AH423" s="14" t="s">
        <v>46</v>
      </c>
      <c r="AI423" s="21">
        <f t="shared" si="39"/>
        <v>12</v>
      </c>
      <c r="AJ423" s="17">
        <v>4</v>
      </c>
      <c r="AK423" s="22">
        <f t="shared" si="40"/>
        <v>0.33333333333333331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50</v>
      </c>
      <c r="AD424" s="19" t="s">
        <v>0</v>
      </c>
      <c r="AE424" s="14" t="s">
        <v>43</v>
      </c>
      <c r="AF424" s="14" t="s">
        <v>54</v>
      </c>
      <c r="AG424" s="20" t="s">
        <v>45</v>
      </c>
      <c r="AH424" s="14" t="s">
        <v>46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50</v>
      </c>
      <c r="AD425" s="19">
        <v>44450.745127314804</v>
      </c>
      <c r="AE425" s="14" t="s">
        <v>43</v>
      </c>
      <c r="AF425" s="14" t="s">
        <v>54</v>
      </c>
      <c r="AG425" s="20" t="s">
        <v>45</v>
      </c>
      <c r="AH425" s="14" t="s">
        <v>46</v>
      </c>
      <c r="AI425" s="21">
        <f t="shared" si="39"/>
        <v>63</v>
      </c>
      <c r="AJ425" s="17">
        <v>58</v>
      </c>
      <c r="AK425" s="22">
        <f t="shared" si="40"/>
        <v>0.92063492063492058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2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50</v>
      </c>
      <c r="AD426" s="19">
        <v>44450.749768518501</v>
      </c>
      <c r="AE426" s="14" t="s">
        <v>43</v>
      </c>
      <c r="AF426" s="14" t="s">
        <v>54</v>
      </c>
      <c r="AG426" s="20" t="s">
        <v>45</v>
      </c>
      <c r="AH426" s="14" t="s">
        <v>46</v>
      </c>
      <c r="AI426" s="21">
        <f t="shared" si="39"/>
        <v>33</v>
      </c>
      <c r="AJ426" s="17">
        <v>25</v>
      </c>
      <c r="AK426" s="22">
        <f t="shared" si="40"/>
        <v>0.75757575757575757</v>
      </c>
      <c r="AL426" s="17">
        <v>1</v>
      </c>
      <c r="AM426" s="23">
        <f t="shared" si="41"/>
        <v>3.0303030303030304E-2</v>
      </c>
      <c r="AN426" s="17">
        <v>1</v>
      </c>
      <c r="AO426" s="17">
        <v>25</v>
      </c>
      <c r="AP426" s="17">
        <v>0</v>
      </c>
      <c r="AQ426" s="17">
        <v>0</v>
      </c>
      <c r="AR426" s="17">
        <v>0</v>
      </c>
      <c r="AS426" s="17">
        <v>2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50</v>
      </c>
      <c r="AD427" s="19">
        <v>44450.726215277798</v>
      </c>
      <c r="AE427" s="14" t="s">
        <v>43</v>
      </c>
      <c r="AF427" s="14" t="s">
        <v>54</v>
      </c>
      <c r="AG427" s="20" t="s">
        <v>45</v>
      </c>
      <c r="AH427" s="14" t="s">
        <v>46</v>
      </c>
      <c r="AI427" s="21">
        <f t="shared" si="39"/>
        <v>29</v>
      </c>
      <c r="AJ427" s="17">
        <v>19</v>
      </c>
      <c r="AK427" s="22">
        <f t="shared" si="40"/>
        <v>0.65517241379310343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50</v>
      </c>
      <c r="AD428" s="19">
        <v>44450.762812499997</v>
      </c>
      <c r="AE428" s="14" t="s">
        <v>43</v>
      </c>
      <c r="AF428" s="14" t="s">
        <v>54</v>
      </c>
      <c r="AG428" s="20" t="s">
        <v>45</v>
      </c>
      <c r="AH428" s="14" t="s">
        <v>46</v>
      </c>
      <c r="AI428" s="21">
        <f t="shared" si="39"/>
        <v>23</v>
      </c>
      <c r="AJ428" s="17">
        <v>20</v>
      </c>
      <c r="AK428" s="22">
        <f t="shared" si="40"/>
        <v>0.86956521739130432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50</v>
      </c>
      <c r="AD429" s="19">
        <v>44450.761273148099</v>
      </c>
      <c r="AE429" s="14" t="s">
        <v>43</v>
      </c>
      <c r="AF429" s="14" t="s">
        <v>54</v>
      </c>
      <c r="AG429" s="20" t="s">
        <v>45</v>
      </c>
      <c r="AH429" s="14" t="s">
        <v>46</v>
      </c>
      <c r="AI429" s="21">
        <f t="shared" si="39"/>
        <v>8</v>
      </c>
      <c r="AJ429" s="17">
        <v>3</v>
      </c>
      <c r="AK429" s="22">
        <f t="shared" si="40"/>
        <v>0.375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50</v>
      </c>
      <c r="AD430" s="19">
        <v>44450.753344907404</v>
      </c>
      <c r="AE430" s="14" t="s">
        <v>43</v>
      </c>
      <c r="AF430" s="14" t="s">
        <v>54</v>
      </c>
      <c r="AG430" s="20" t="s">
        <v>45</v>
      </c>
      <c r="AH430" s="14" t="s">
        <v>46</v>
      </c>
      <c r="AI430" s="21">
        <f t="shared" si="39"/>
        <v>57</v>
      </c>
      <c r="AJ430" s="17">
        <v>42</v>
      </c>
      <c r="AK430" s="22">
        <f t="shared" si="40"/>
        <v>0.73684210526315785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50</v>
      </c>
      <c r="AD431" s="19" t="s">
        <v>0</v>
      </c>
      <c r="AE431" s="14" t="s">
        <v>43</v>
      </c>
      <c r="AF431" s="14" t="s">
        <v>54</v>
      </c>
      <c r="AG431" s="20" t="s">
        <v>45</v>
      </c>
      <c r="AH431" s="14" t="s">
        <v>46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50</v>
      </c>
      <c r="AD432" s="19" t="s">
        <v>0</v>
      </c>
      <c r="AE432" s="14" t="s">
        <v>43</v>
      </c>
      <c r="AF432" s="14" t="s">
        <v>54</v>
      </c>
      <c r="AG432" s="20" t="s">
        <v>45</v>
      </c>
      <c r="AH432" s="14" t="s">
        <v>46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50</v>
      </c>
      <c r="AD433" s="19">
        <v>44450.724456018499</v>
      </c>
      <c r="AE433" s="14" t="s">
        <v>43</v>
      </c>
      <c r="AF433" s="14" t="s">
        <v>54</v>
      </c>
      <c r="AG433" s="20" t="s">
        <v>45</v>
      </c>
      <c r="AH433" s="14" t="s">
        <v>46</v>
      </c>
      <c r="AI433" s="21">
        <f t="shared" si="39"/>
        <v>12</v>
      </c>
      <c r="AJ433" s="17">
        <v>11</v>
      </c>
      <c r="AK433" s="22">
        <f t="shared" si="40"/>
        <v>0.91666666666666663</v>
      </c>
      <c r="AL433" s="17">
        <v>0</v>
      </c>
      <c r="AM433" s="23">
        <f t="shared" si="41"/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50</v>
      </c>
      <c r="AD434" s="19">
        <v>44450.724212963003</v>
      </c>
      <c r="AE434" s="14" t="s">
        <v>43</v>
      </c>
      <c r="AF434" s="14" t="s">
        <v>54</v>
      </c>
      <c r="AG434" s="20" t="s">
        <v>45</v>
      </c>
      <c r="AH434" s="14" t="s">
        <v>46</v>
      </c>
      <c r="AI434" s="21">
        <f t="shared" si="39"/>
        <v>10</v>
      </c>
      <c r="AJ434" s="17">
        <v>10</v>
      </c>
      <c r="AK434" s="22">
        <f t="shared" si="40"/>
        <v>1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50</v>
      </c>
      <c r="AD435" s="19">
        <v>44450.730555555601</v>
      </c>
      <c r="AE435" s="14" t="s">
        <v>43</v>
      </c>
      <c r="AF435" s="14" t="s">
        <v>54</v>
      </c>
      <c r="AG435" s="20" t="s">
        <v>45</v>
      </c>
      <c r="AH435" s="14" t="s">
        <v>46</v>
      </c>
      <c r="AI435" s="21">
        <f t="shared" si="39"/>
        <v>30</v>
      </c>
      <c r="AJ435" s="17">
        <v>28</v>
      </c>
      <c r="AK435" s="22">
        <f t="shared" si="40"/>
        <v>0.93333333333333335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0</v>
      </c>
      <c r="AS435" s="17">
        <v>2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50</v>
      </c>
      <c r="AD436" s="19">
        <v>44450.7363078704</v>
      </c>
      <c r="AE436" s="14" t="s">
        <v>43</v>
      </c>
      <c r="AF436" s="14" t="s">
        <v>54</v>
      </c>
      <c r="AG436" s="20" t="s">
        <v>45</v>
      </c>
      <c r="AH436" s="14" t="s">
        <v>46</v>
      </c>
      <c r="AI436" s="21">
        <f t="shared" si="39"/>
        <v>28</v>
      </c>
      <c r="AJ436" s="17">
        <v>16</v>
      </c>
      <c r="AK436" s="22">
        <f t="shared" si="40"/>
        <v>0.5714285714285714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50</v>
      </c>
      <c r="AD437" s="19" t="s">
        <v>0</v>
      </c>
      <c r="AE437" s="14" t="s">
        <v>43</v>
      </c>
      <c r="AF437" s="14" t="s">
        <v>54</v>
      </c>
      <c r="AG437" s="20" t="s">
        <v>45</v>
      </c>
      <c r="AH437" s="14" t="s">
        <v>46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50</v>
      </c>
      <c r="AD438" s="19">
        <v>44450.707430555602</v>
      </c>
      <c r="AE438" s="14" t="s">
        <v>43</v>
      </c>
      <c r="AF438" s="14" t="s">
        <v>54</v>
      </c>
      <c r="AG438" s="20" t="s">
        <v>45</v>
      </c>
      <c r="AH438" s="14" t="s">
        <v>46</v>
      </c>
      <c r="AI438" s="21">
        <f t="shared" si="39"/>
        <v>15</v>
      </c>
      <c r="AJ438" s="17">
        <v>13</v>
      </c>
      <c r="AK438" s="22">
        <f t="shared" si="40"/>
        <v>0.8666666666666667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50</v>
      </c>
      <c r="AD439" s="19" t="s">
        <v>0</v>
      </c>
      <c r="AE439" s="14" t="s">
        <v>43</v>
      </c>
      <c r="AF439" s="14" t="s">
        <v>54</v>
      </c>
      <c r="AG439" s="20" t="s">
        <v>45</v>
      </c>
      <c r="AH439" s="14" t="s">
        <v>46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50</v>
      </c>
      <c r="AD440" s="19">
        <v>44450.706273148098</v>
      </c>
      <c r="AE440" s="14" t="s">
        <v>43</v>
      </c>
      <c r="AF440" s="14" t="s">
        <v>54</v>
      </c>
      <c r="AG440" s="20" t="s">
        <v>45</v>
      </c>
      <c r="AH440" s="14" t="s">
        <v>46</v>
      </c>
      <c r="AI440" s="21">
        <f t="shared" si="39"/>
        <v>5</v>
      </c>
      <c r="AJ440" s="17">
        <v>5</v>
      </c>
      <c r="AK440" s="22">
        <f t="shared" si="40"/>
        <v>1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50</v>
      </c>
      <c r="AD441" s="19" t="s">
        <v>0</v>
      </c>
      <c r="AE441" s="14" t="s">
        <v>43</v>
      </c>
      <c r="AF441" s="14" t="s">
        <v>54</v>
      </c>
      <c r="AG441" s="20" t="s">
        <v>45</v>
      </c>
      <c r="AH441" s="14" t="s">
        <v>46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50</v>
      </c>
      <c r="AD442" s="19">
        <v>44450.706909722197</v>
      </c>
      <c r="AE442" s="14" t="s">
        <v>43</v>
      </c>
      <c r="AF442" s="14" t="s">
        <v>54</v>
      </c>
      <c r="AG442" s="20" t="s">
        <v>45</v>
      </c>
      <c r="AH442" s="14" t="s">
        <v>46</v>
      </c>
      <c r="AI442" s="21">
        <f t="shared" si="39"/>
        <v>25</v>
      </c>
      <c r="AJ442" s="17">
        <v>16</v>
      </c>
      <c r="AK442" s="22">
        <f t="shared" si="40"/>
        <v>0.64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50</v>
      </c>
      <c r="AD443" s="19">
        <v>44450.707129629598</v>
      </c>
      <c r="AE443" s="14" t="s">
        <v>43</v>
      </c>
      <c r="AF443" s="14" t="s">
        <v>54</v>
      </c>
      <c r="AG443" s="20" t="s">
        <v>45</v>
      </c>
      <c r="AH443" s="14" t="s">
        <v>46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50</v>
      </c>
      <c r="AD444" s="19">
        <v>44450.711041666698</v>
      </c>
      <c r="AE444" s="14" t="s">
        <v>43</v>
      </c>
      <c r="AF444" s="14" t="s">
        <v>54</v>
      </c>
      <c r="AG444" s="20" t="s">
        <v>45</v>
      </c>
      <c r="AH444" s="14" t="s">
        <v>46</v>
      </c>
      <c r="AI444" s="21">
        <f t="shared" si="39"/>
        <v>8</v>
      </c>
      <c r="AJ444" s="17">
        <v>7</v>
      </c>
      <c r="AK444" s="22">
        <f t="shared" si="40"/>
        <v>0.875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50</v>
      </c>
      <c r="AD445" s="19">
        <v>44450.7117476852</v>
      </c>
      <c r="AE445" s="14" t="s">
        <v>43</v>
      </c>
      <c r="AF445" s="14" t="s">
        <v>54</v>
      </c>
      <c r="AG445" s="20" t="s">
        <v>45</v>
      </c>
      <c r="AH445" s="14" t="s">
        <v>46</v>
      </c>
      <c r="AI445" s="21">
        <f t="shared" si="39"/>
        <v>28</v>
      </c>
      <c r="AJ445" s="17">
        <v>24</v>
      </c>
      <c r="AK445" s="22">
        <f t="shared" si="40"/>
        <v>0.8571428571428571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2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50</v>
      </c>
      <c r="AD446" s="19">
        <v>44450.697870370401</v>
      </c>
      <c r="AE446" s="14" t="s">
        <v>43</v>
      </c>
      <c r="AF446" s="14" t="s">
        <v>54</v>
      </c>
      <c r="AG446" s="20" t="s">
        <v>45</v>
      </c>
      <c r="AH446" s="14" t="s">
        <v>46</v>
      </c>
      <c r="AI446" s="21">
        <f t="shared" si="39"/>
        <v>44</v>
      </c>
      <c r="AJ446" s="17">
        <v>39</v>
      </c>
      <c r="AK446" s="22">
        <f t="shared" si="40"/>
        <v>0.88636363636363635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50</v>
      </c>
      <c r="AD447" s="19">
        <v>44450.698750000003</v>
      </c>
      <c r="AE447" s="14" t="s">
        <v>43</v>
      </c>
      <c r="AF447" s="14" t="s">
        <v>54</v>
      </c>
      <c r="AG447" s="20" t="s">
        <v>45</v>
      </c>
      <c r="AH447" s="14" t="s">
        <v>46</v>
      </c>
      <c r="AI447" s="21">
        <f t="shared" si="39"/>
        <v>9</v>
      </c>
      <c r="AJ447" s="17">
        <v>6</v>
      </c>
      <c r="AK447" s="22">
        <f t="shared" si="40"/>
        <v>0.66666666666666663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1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50</v>
      </c>
      <c r="AD448" s="19">
        <v>44450.729502314804</v>
      </c>
      <c r="AE448" s="14" t="s">
        <v>43</v>
      </c>
      <c r="AF448" s="14" t="s">
        <v>54</v>
      </c>
      <c r="AG448" s="20" t="s">
        <v>45</v>
      </c>
      <c r="AH448" s="14" t="s">
        <v>46</v>
      </c>
      <c r="AI448" s="21">
        <f t="shared" si="39"/>
        <v>26</v>
      </c>
      <c r="AJ448" s="17">
        <v>24</v>
      </c>
      <c r="AK448" s="22">
        <f t="shared" si="40"/>
        <v>0.92307692307692313</v>
      </c>
      <c r="AL448" s="17">
        <v>0</v>
      </c>
      <c r="AM448" s="23">
        <f t="shared" si="41"/>
        <v>0</v>
      </c>
      <c r="AN448" s="17">
        <v>0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50</v>
      </c>
      <c r="AD449" s="19">
        <v>44450.699351851901</v>
      </c>
      <c r="AE449" s="14" t="s">
        <v>43</v>
      </c>
      <c r="AF449" s="14" t="s">
        <v>54</v>
      </c>
      <c r="AG449" s="20" t="s">
        <v>45</v>
      </c>
      <c r="AH449" s="14" t="s">
        <v>46</v>
      </c>
      <c r="AI449" s="21">
        <f t="shared" si="39"/>
        <v>22</v>
      </c>
      <c r="AJ449" s="17">
        <v>4</v>
      </c>
      <c r="AK449" s="22">
        <f t="shared" si="40"/>
        <v>0.18181818181818182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50</v>
      </c>
      <c r="AD450" s="19" t="s">
        <v>0</v>
      </c>
      <c r="AE450" s="14" t="s">
        <v>43</v>
      </c>
      <c r="AF450" s="14" t="s">
        <v>54</v>
      </c>
      <c r="AG450" s="20" t="s">
        <v>45</v>
      </c>
      <c r="AH450" s="14" t="s">
        <v>46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50</v>
      </c>
      <c r="AD451" s="19">
        <v>44450.733541666697</v>
      </c>
      <c r="AE451" s="14" t="s">
        <v>43</v>
      </c>
      <c r="AF451" s="14" t="s">
        <v>54</v>
      </c>
      <c r="AG451" s="20" t="s">
        <v>45</v>
      </c>
      <c r="AH451" s="14" t="s">
        <v>46</v>
      </c>
      <c r="AI451" s="21">
        <f t="shared" si="45"/>
        <v>9</v>
      </c>
      <c r="AJ451" s="17">
        <v>5</v>
      </c>
      <c r="AK451" s="22">
        <f t="shared" si="46"/>
        <v>0.55555555555555558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50</v>
      </c>
      <c r="AD452" s="19">
        <v>44450.729629629597</v>
      </c>
      <c r="AE452" s="14" t="s">
        <v>43</v>
      </c>
      <c r="AF452" s="14" t="s">
        <v>54</v>
      </c>
      <c r="AG452" s="20" t="s">
        <v>45</v>
      </c>
      <c r="AH452" s="14" t="s">
        <v>46</v>
      </c>
      <c r="AI452" s="21">
        <f t="shared" si="45"/>
        <v>9</v>
      </c>
      <c r="AJ452" s="17">
        <v>7</v>
      </c>
      <c r="AK452" s="22">
        <f t="shared" si="46"/>
        <v>0.77777777777777779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50</v>
      </c>
      <c r="AD453" s="19">
        <v>44450.729814814797</v>
      </c>
      <c r="AE453" s="14" t="s">
        <v>43</v>
      </c>
      <c r="AF453" s="14" t="s">
        <v>54</v>
      </c>
      <c r="AG453" s="20" t="s">
        <v>45</v>
      </c>
      <c r="AH453" s="14" t="s">
        <v>46</v>
      </c>
      <c r="AI453" s="21">
        <f t="shared" si="45"/>
        <v>8</v>
      </c>
      <c r="AJ453" s="17">
        <v>8</v>
      </c>
      <c r="AK453" s="22">
        <f t="shared" si="46"/>
        <v>1</v>
      </c>
      <c r="AL453" s="17">
        <v>0</v>
      </c>
      <c r="AM453" s="23">
        <f t="shared" si="47"/>
        <v>0</v>
      </c>
      <c r="AN453" s="17">
        <v>2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50</v>
      </c>
      <c r="AD454" s="19">
        <v>44450.695428240702</v>
      </c>
      <c r="AE454" s="14" t="s">
        <v>43</v>
      </c>
      <c r="AF454" s="14" t="s">
        <v>54</v>
      </c>
      <c r="AG454" s="20" t="s">
        <v>45</v>
      </c>
      <c r="AH454" s="14" t="s">
        <v>46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50</v>
      </c>
      <c r="AD455" s="19">
        <v>44450.710763888899</v>
      </c>
      <c r="AE455" s="14" t="s">
        <v>43</v>
      </c>
      <c r="AF455" s="14" t="s">
        <v>54</v>
      </c>
      <c r="AG455" s="20" t="s">
        <v>45</v>
      </c>
      <c r="AH455" s="14" t="s">
        <v>46</v>
      </c>
      <c r="AI455" s="21">
        <f t="shared" si="45"/>
        <v>66</v>
      </c>
      <c r="AJ455" s="17">
        <v>6</v>
      </c>
      <c r="AK455" s="22">
        <f t="shared" si="46"/>
        <v>9.0909090909090912E-2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50</v>
      </c>
      <c r="AD456" s="19" t="s">
        <v>0</v>
      </c>
      <c r="AE456" s="14" t="s">
        <v>43</v>
      </c>
      <c r="AF456" s="14" t="s">
        <v>54</v>
      </c>
      <c r="AG456" s="20" t="s">
        <v>45</v>
      </c>
      <c r="AH456" s="14" t="s">
        <v>46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50</v>
      </c>
      <c r="AD457" s="19" t="s">
        <v>0</v>
      </c>
      <c r="AE457" s="14" t="s">
        <v>43</v>
      </c>
      <c r="AF457" s="14" t="s">
        <v>54</v>
      </c>
      <c r="AG457" s="20" t="s">
        <v>45</v>
      </c>
      <c r="AH457" s="14" t="s">
        <v>46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50</v>
      </c>
      <c r="AD458" s="19" t="s">
        <v>0</v>
      </c>
      <c r="AE458" s="14" t="s">
        <v>43</v>
      </c>
      <c r="AF458" s="14" t="s">
        <v>54</v>
      </c>
      <c r="AG458" s="20" t="s">
        <v>45</v>
      </c>
      <c r="AH458" s="14" t="s">
        <v>46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50</v>
      </c>
      <c r="AD459" s="19">
        <v>44450.694710648102</v>
      </c>
      <c r="AE459" s="14" t="s">
        <v>43</v>
      </c>
      <c r="AF459" s="14" t="s">
        <v>54</v>
      </c>
      <c r="AG459" s="20" t="s">
        <v>45</v>
      </c>
      <c r="AH459" s="14" t="s">
        <v>46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50</v>
      </c>
      <c r="AD460" s="19" t="s">
        <v>0</v>
      </c>
      <c r="AE460" s="14" t="s">
        <v>43</v>
      </c>
      <c r="AF460" s="14" t="s">
        <v>54</v>
      </c>
      <c r="AG460" s="20" t="s">
        <v>45</v>
      </c>
      <c r="AH460" s="14" t="s">
        <v>46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50</v>
      </c>
      <c r="AD461" s="19">
        <v>44450.730682870402</v>
      </c>
      <c r="AE461" s="14" t="s">
        <v>43</v>
      </c>
      <c r="AF461" s="14" t="s">
        <v>54</v>
      </c>
      <c r="AG461" s="20" t="s">
        <v>45</v>
      </c>
      <c r="AH461" s="14" t="s">
        <v>46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50</v>
      </c>
      <c r="AD462" s="19" t="s">
        <v>0</v>
      </c>
      <c r="AE462" s="14" t="s">
        <v>43</v>
      </c>
      <c r="AF462" s="14" t="s">
        <v>54</v>
      </c>
      <c r="AG462" s="20" t="s">
        <v>45</v>
      </c>
      <c r="AH462" s="14" t="s">
        <v>46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50</v>
      </c>
      <c r="AD463" s="19" t="s">
        <v>0</v>
      </c>
      <c r="AE463" s="14" t="s">
        <v>43</v>
      </c>
      <c r="AF463" s="14" t="s">
        <v>54</v>
      </c>
      <c r="AG463" s="20" t="s">
        <v>45</v>
      </c>
      <c r="AH463" s="14" t="s">
        <v>46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50</v>
      </c>
      <c r="AD464" s="19">
        <v>44450.732384259303</v>
      </c>
      <c r="AE464" s="14" t="s">
        <v>43</v>
      </c>
      <c r="AF464" s="14" t="s">
        <v>54</v>
      </c>
      <c r="AG464" s="20" t="s">
        <v>45</v>
      </c>
      <c r="AH464" s="14" t="s">
        <v>46</v>
      </c>
      <c r="AI464" s="21">
        <f t="shared" si="45"/>
        <v>5</v>
      </c>
      <c r="AJ464" s="17">
        <v>2</v>
      </c>
      <c r="AK464" s="22">
        <f t="shared" si="46"/>
        <v>0.4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50</v>
      </c>
      <c r="AD465" s="19" t="s">
        <v>0</v>
      </c>
      <c r="AE465" s="14" t="s">
        <v>43</v>
      </c>
      <c r="AF465" s="14" t="s">
        <v>54</v>
      </c>
      <c r="AG465" s="20" t="s">
        <v>45</v>
      </c>
      <c r="AH465" s="14" t="s">
        <v>46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50</v>
      </c>
      <c r="AD466" s="19">
        <v>44450.716307870403</v>
      </c>
      <c r="AE466" s="14" t="s">
        <v>43</v>
      </c>
      <c r="AF466" s="14" t="s">
        <v>54</v>
      </c>
      <c r="AG466" s="20" t="s">
        <v>45</v>
      </c>
      <c r="AH466" s="14" t="s">
        <v>46</v>
      </c>
      <c r="AI466" s="21">
        <f t="shared" si="45"/>
        <v>23</v>
      </c>
      <c r="AJ466" s="17">
        <v>12</v>
      </c>
      <c r="AK466" s="22">
        <f t="shared" si="46"/>
        <v>0.52173913043478259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50</v>
      </c>
      <c r="AD467" s="19" t="s">
        <v>0</v>
      </c>
      <c r="AE467" s="14" t="s">
        <v>43</v>
      </c>
      <c r="AF467" s="14" t="s">
        <v>54</v>
      </c>
      <c r="AG467" s="20" t="s">
        <v>45</v>
      </c>
      <c r="AH467" s="14" t="s">
        <v>46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50</v>
      </c>
      <c r="AD468" s="19">
        <v>44450.746469907397</v>
      </c>
      <c r="AE468" s="14" t="s">
        <v>43</v>
      </c>
      <c r="AF468" s="14" t="s">
        <v>54</v>
      </c>
      <c r="AG468" s="20" t="s">
        <v>45</v>
      </c>
      <c r="AH468" s="14" t="s">
        <v>46</v>
      </c>
      <c r="AI468" s="21">
        <f t="shared" si="45"/>
        <v>25</v>
      </c>
      <c r="AJ468" s="17">
        <v>20</v>
      </c>
      <c r="AK468" s="22">
        <f t="shared" si="46"/>
        <v>0.8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2</v>
      </c>
      <c r="AT468" s="17">
        <v>0</v>
      </c>
      <c r="AU468" s="17">
        <v>0</v>
      </c>
      <c r="AV468" s="17">
        <v>0</v>
      </c>
      <c r="AW468" s="17">
        <v>0</v>
      </c>
      <c r="AX468" s="17">
        <v>1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50</v>
      </c>
      <c r="AD469" s="19">
        <v>44450.745706018497</v>
      </c>
      <c r="AE469" s="14" t="s">
        <v>43</v>
      </c>
      <c r="AF469" s="14" t="s">
        <v>54</v>
      </c>
      <c r="AG469" s="20" t="s">
        <v>45</v>
      </c>
      <c r="AH469" s="14" t="s">
        <v>46</v>
      </c>
      <c r="AI469" s="21">
        <f t="shared" si="45"/>
        <v>18</v>
      </c>
      <c r="AJ469" s="17">
        <v>20</v>
      </c>
      <c r="AK469" s="22">
        <f t="shared" si="46"/>
        <v>1.1111111111111112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3BC1C-D7CC-4849-BE9D-FB655A3B49F3}">
  <sheetPr>
    <tabColor rgb="FF92D050"/>
  </sheetPr>
  <dimension ref="A1:AZ469"/>
  <sheetViews>
    <sheetView topLeftCell="J1" zoomScale="60" zoomScaleNormal="60" workbookViewId="0">
      <pane ySplit="1" topLeftCell="A2" activePane="bottomLeft" state="frozen"/>
      <selection activeCell="D2" sqref="D2:AF2"/>
      <selection pane="bottomLeft" activeCell="J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50</v>
      </c>
      <c r="AD2" s="19">
        <v>44450.463506944398</v>
      </c>
      <c r="AE2" s="14" t="s">
        <v>43</v>
      </c>
      <c r="AF2" s="14" t="s">
        <v>55</v>
      </c>
      <c r="AG2" s="20" t="s">
        <v>48</v>
      </c>
      <c r="AH2" s="14" t="s">
        <v>49</v>
      </c>
      <c r="AI2" s="21">
        <f t="shared" ref="AI2:AI65" si="3">F2-AN2</f>
        <v>20</v>
      </c>
      <c r="AJ2" s="17">
        <v>14</v>
      </c>
      <c r="AK2" s="22">
        <f t="shared" ref="AK2:AK65" si="4">IF(AI2=0,"-",AJ2/AI2)</f>
        <v>0.7</v>
      </c>
      <c r="AL2" s="17">
        <v>0</v>
      </c>
      <c r="AM2" s="23">
        <f t="shared" ref="AM2:AM65" si="5"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50</v>
      </c>
      <c r="AD3" s="19">
        <v>44450.4630092593</v>
      </c>
      <c r="AE3" s="14" t="s">
        <v>43</v>
      </c>
      <c r="AF3" s="14" t="s">
        <v>55</v>
      </c>
      <c r="AG3" s="20" t="s">
        <v>48</v>
      </c>
      <c r="AH3" s="14" t="s">
        <v>49</v>
      </c>
      <c r="AI3" s="21">
        <f t="shared" si="3"/>
        <v>8</v>
      </c>
      <c r="AJ3" s="17">
        <v>7</v>
      </c>
      <c r="AK3" s="22">
        <f t="shared" si="4"/>
        <v>0.875</v>
      </c>
      <c r="AL3" s="17">
        <v>0</v>
      </c>
      <c r="AM3" s="23">
        <f t="shared" si="5"/>
        <v>0</v>
      </c>
      <c r="AN3" s="17">
        <v>1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50</v>
      </c>
      <c r="AD4" s="19">
        <v>44450.463831018496</v>
      </c>
      <c r="AE4" s="14" t="s">
        <v>43</v>
      </c>
      <c r="AF4" s="14" t="s">
        <v>55</v>
      </c>
      <c r="AG4" s="20" t="s">
        <v>48</v>
      </c>
      <c r="AH4" s="14" t="s">
        <v>49</v>
      </c>
      <c r="AI4" s="21">
        <f t="shared" si="3"/>
        <v>20</v>
      </c>
      <c r="AJ4" s="17">
        <v>13</v>
      </c>
      <c r="AK4" s="22">
        <f t="shared" si="4"/>
        <v>0.65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50</v>
      </c>
      <c r="AD5" s="19">
        <v>44450.465416666702</v>
      </c>
      <c r="AE5" s="14" t="s">
        <v>43</v>
      </c>
      <c r="AF5" s="14" t="s">
        <v>55</v>
      </c>
      <c r="AG5" s="20" t="s">
        <v>48</v>
      </c>
      <c r="AH5" s="14" t="s">
        <v>49</v>
      </c>
      <c r="AI5" s="21">
        <f t="shared" si="3"/>
        <v>14</v>
      </c>
      <c r="AJ5" s="17">
        <v>7</v>
      </c>
      <c r="AK5" s="22">
        <f t="shared" si="4"/>
        <v>0.5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50</v>
      </c>
      <c r="AD6" s="19">
        <v>44450.463935185202</v>
      </c>
      <c r="AE6" s="14" t="s">
        <v>43</v>
      </c>
      <c r="AF6" s="14" t="s">
        <v>55</v>
      </c>
      <c r="AG6" s="20" t="s">
        <v>48</v>
      </c>
      <c r="AH6" s="14" t="s">
        <v>49</v>
      </c>
      <c r="AI6" s="21">
        <f t="shared" si="3"/>
        <v>9</v>
      </c>
      <c r="AJ6" s="17">
        <v>5</v>
      </c>
      <c r="AK6" s="22">
        <f t="shared" si="4"/>
        <v>0.55555555555555558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50</v>
      </c>
      <c r="AD7" s="19">
        <v>44450.472650463002</v>
      </c>
      <c r="AE7" s="14" t="s">
        <v>43</v>
      </c>
      <c r="AF7" s="14" t="s">
        <v>55</v>
      </c>
      <c r="AG7" s="20" t="s">
        <v>48</v>
      </c>
      <c r="AH7" s="14" t="s">
        <v>49</v>
      </c>
      <c r="AI7" s="21">
        <f t="shared" si="3"/>
        <v>15</v>
      </c>
      <c r="AJ7" s="17">
        <v>12</v>
      </c>
      <c r="AK7" s="22">
        <f t="shared" si="4"/>
        <v>0.8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50</v>
      </c>
      <c r="AD8" s="19">
        <v>44450.464108796303</v>
      </c>
      <c r="AE8" s="14" t="s">
        <v>43</v>
      </c>
      <c r="AF8" s="14" t="s">
        <v>55</v>
      </c>
      <c r="AG8" s="20" t="s">
        <v>48</v>
      </c>
      <c r="AH8" s="14" t="s">
        <v>49</v>
      </c>
      <c r="AI8" s="21">
        <f t="shared" si="3"/>
        <v>8</v>
      </c>
      <c r="AJ8" s="17">
        <v>8</v>
      </c>
      <c r="AK8" s="22">
        <f t="shared" si="4"/>
        <v>1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50</v>
      </c>
      <c r="AD9" s="19" t="s">
        <v>0</v>
      </c>
      <c r="AE9" s="14" t="s">
        <v>43</v>
      </c>
      <c r="AF9" s="14" t="s">
        <v>55</v>
      </c>
      <c r="AG9" s="20" t="s">
        <v>48</v>
      </c>
      <c r="AH9" s="14" t="s">
        <v>49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50</v>
      </c>
      <c r="AD10" s="19">
        <v>44450.4598148148</v>
      </c>
      <c r="AE10" s="14" t="s">
        <v>43</v>
      </c>
      <c r="AF10" s="14" t="s">
        <v>55</v>
      </c>
      <c r="AG10" s="20" t="s">
        <v>48</v>
      </c>
      <c r="AH10" s="14" t="s">
        <v>49</v>
      </c>
      <c r="AI10" s="21">
        <f t="shared" si="3"/>
        <v>17</v>
      </c>
      <c r="AJ10" s="17">
        <v>8</v>
      </c>
      <c r="AK10" s="22">
        <f t="shared" si="4"/>
        <v>0.47058823529411764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50</v>
      </c>
      <c r="AD11" s="19" t="s">
        <v>0</v>
      </c>
      <c r="AE11" s="14" t="s">
        <v>43</v>
      </c>
      <c r="AF11" s="14" t="s">
        <v>55</v>
      </c>
      <c r="AG11" s="20" t="s">
        <v>48</v>
      </c>
      <c r="AH11" s="14" t="s">
        <v>49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50</v>
      </c>
      <c r="AD12" s="19">
        <v>44450.529074074097</v>
      </c>
      <c r="AE12" s="14" t="s">
        <v>43</v>
      </c>
      <c r="AF12" s="14" t="s">
        <v>55</v>
      </c>
      <c r="AG12" s="20" t="s">
        <v>48</v>
      </c>
      <c r="AH12" s="14" t="s">
        <v>49</v>
      </c>
      <c r="AI12" s="21">
        <f t="shared" si="3"/>
        <v>17</v>
      </c>
      <c r="AJ12" s="17">
        <v>11</v>
      </c>
      <c r="AK12" s="22">
        <f t="shared" si="4"/>
        <v>0.6470588235294118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50</v>
      </c>
      <c r="AD13" s="19">
        <v>44450.522233796299</v>
      </c>
      <c r="AE13" s="14" t="s">
        <v>43</v>
      </c>
      <c r="AF13" s="14" t="s">
        <v>55</v>
      </c>
      <c r="AG13" s="20" t="s">
        <v>48</v>
      </c>
      <c r="AH13" s="14" t="s">
        <v>49</v>
      </c>
      <c r="AI13" s="21">
        <f t="shared" si="3"/>
        <v>15</v>
      </c>
      <c r="AJ13" s="17">
        <v>9</v>
      </c>
      <c r="AK13" s="22">
        <f t="shared" si="4"/>
        <v>0.6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50</v>
      </c>
      <c r="AD14" s="19">
        <v>44450.521921296298</v>
      </c>
      <c r="AE14" s="14" t="s">
        <v>43</v>
      </c>
      <c r="AF14" s="14" t="s">
        <v>55</v>
      </c>
      <c r="AG14" s="20" t="s">
        <v>48</v>
      </c>
      <c r="AH14" s="14" t="s">
        <v>49</v>
      </c>
      <c r="AI14" s="21">
        <f t="shared" si="3"/>
        <v>12</v>
      </c>
      <c r="AJ14" s="17">
        <v>7</v>
      </c>
      <c r="AK14" s="22">
        <f t="shared" si="4"/>
        <v>0.58333333333333337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50</v>
      </c>
      <c r="AD15" s="19">
        <v>44450.493252314802</v>
      </c>
      <c r="AE15" s="14" t="s">
        <v>43</v>
      </c>
      <c r="AF15" s="14" t="s">
        <v>55</v>
      </c>
      <c r="AG15" s="20" t="s">
        <v>48</v>
      </c>
      <c r="AH15" s="14" t="s">
        <v>49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50</v>
      </c>
      <c r="AD16" s="19">
        <v>44450.528622685197</v>
      </c>
      <c r="AE16" s="14" t="s">
        <v>43</v>
      </c>
      <c r="AF16" s="14" t="s">
        <v>55</v>
      </c>
      <c r="AG16" s="20" t="s">
        <v>48</v>
      </c>
      <c r="AH16" s="14" t="s">
        <v>49</v>
      </c>
      <c r="AI16" s="21">
        <f t="shared" si="3"/>
        <v>15</v>
      </c>
      <c r="AJ16" s="17">
        <v>10</v>
      </c>
      <c r="AK16" s="22">
        <f t="shared" si="4"/>
        <v>0.66666666666666663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50</v>
      </c>
      <c r="AD17" s="19">
        <v>44450.487662036998</v>
      </c>
      <c r="AE17" s="14" t="s">
        <v>43</v>
      </c>
      <c r="AF17" s="14" t="s">
        <v>55</v>
      </c>
      <c r="AG17" s="20" t="s">
        <v>48</v>
      </c>
      <c r="AH17" s="14" t="s">
        <v>49</v>
      </c>
      <c r="AI17" s="21">
        <f t="shared" si="3"/>
        <v>8</v>
      </c>
      <c r="AJ17" s="17">
        <v>6</v>
      </c>
      <c r="AK17" s="22">
        <f t="shared" si="4"/>
        <v>0.75</v>
      </c>
      <c r="AL17" s="17">
        <v>0</v>
      </c>
      <c r="AM17" s="23">
        <f t="shared" si="5"/>
        <v>0</v>
      </c>
      <c r="AN17" s="17">
        <v>1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50</v>
      </c>
      <c r="AD18" s="19">
        <v>44450.4847800926</v>
      </c>
      <c r="AE18" s="14" t="s">
        <v>43</v>
      </c>
      <c r="AF18" s="14" t="s">
        <v>55</v>
      </c>
      <c r="AG18" s="20" t="s">
        <v>48</v>
      </c>
      <c r="AH18" s="14" t="s">
        <v>49</v>
      </c>
      <c r="AI18" s="21">
        <f t="shared" si="3"/>
        <v>10</v>
      </c>
      <c r="AJ18" s="17">
        <v>10</v>
      </c>
      <c r="AK18" s="22">
        <f t="shared" si="4"/>
        <v>1</v>
      </c>
      <c r="AL18" s="17">
        <v>1</v>
      </c>
      <c r="AM18" s="23">
        <f t="shared" si="5"/>
        <v>0.1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2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50</v>
      </c>
      <c r="AD19" s="19">
        <v>44450.495659722197</v>
      </c>
      <c r="AE19" s="14" t="s">
        <v>43</v>
      </c>
      <c r="AF19" s="14" t="s">
        <v>55</v>
      </c>
      <c r="AG19" s="20" t="s">
        <v>48</v>
      </c>
      <c r="AH19" s="14" t="s">
        <v>49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50</v>
      </c>
      <c r="AD20" s="19">
        <v>44450.506655092599</v>
      </c>
      <c r="AE20" s="14" t="s">
        <v>43</v>
      </c>
      <c r="AF20" s="14" t="s">
        <v>55</v>
      </c>
      <c r="AG20" s="20" t="s">
        <v>48</v>
      </c>
      <c r="AH20" s="14" t="s">
        <v>49</v>
      </c>
      <c r="AI20" s="21">
        <f t="shared" si="3"/>
        <v>21</v>
      </c>
      <c r="AJ20" s="17">
        <v>13</v>
      </c>
      <c r="AK20" s="22">
        <f t="shared" si="4"/>
        <v>0.61904761904761907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50</v>
      </c>
      <c r="AD21" s="19" t="s">
        <v>0</v>
      </c>
      <c r="AE21" s="14" t="s">
        <v>43</v>
      </c>
      <c r="AF21" s="14" t="s">
        <v>55</v>
      </c>
      <c r="AG21" s="20" t="s">
        <v>48</v>
      </c>
      <c r="AH21" s="14" t="s">
        <v>49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50</v>
      </c>
      <c r="AD22" s="19">
        <v>44450.526226851798</v>
      </c>
      <c r="AE22" s="14" t="s">
        <v>43</v>
      </c>
      <c r="AF22" s="14" t="s">
        <v>55</v>
      </c>
      <c r="AG22" s="20" t="s">
        <v>48</v>
      </c>
      <c r="AH22" s="14" t="s">
        <v>49</v>
      </c>
      <c r="AI22" s="21">
        <f t="shared" si="3"/>
        <v>15</v>
      </c>
      <c r="AJ22" s="17">
        <v>8</v>
      </c>
      <c r="AK22" s="22">
        <f t="shared" si="4"/>
        <v>0.53333333333333333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50</v>
      </c>
      <c r="AD23" s="19">
        <v>44450.476898148103</v>
      </c>
      <c r="AE23" s="14" t="s">
        <v>43</v>
      </c>
      <c r="AF23" s="14" t="s">
        <v>55</v>
      </c>
      <c r="AG23" s="20" t="s">
        <v>48</v>
      </c>
      <c r="AH23" s="14" t="s">
        <v>49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50</v>
      </c>
      <c r="AD24" s="19">
        <v>44450.472013888902</v>
      </c>
      <c r="AE24" s="14" t="s">
        <v>43</v>
      </c>
      <c r="AF24" s="14" t="s">
        <v>55</v>
      </c>
      <c r="AG24" s="20" t="s">
        <v>48</v>
      </c>
      <c r="AH24" s="14" t="s">
        <v>49</v>
      </c>
      <c r="AI24" s="21">
        <f t="shared" si="3"/>
        <v>11</v>
      </c>
      <c r="AJ24" s="17">
        <v>4</v>
      </c>
      <c r="AK24" s="22">
        <f t="shared" si="4"/>
        <v>0.36363636363636365</v>
      </c>
      <c r="AL24" s="17">
        <v>0</v>
      </c>
      <c r="AM24" s="23">
        <f t="shared" si="5"/>
        <v>0</v>
      </c>
      <c r="AN24" s="17">
        <v>1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50</v>
      </c>
      <c r="AD25" s="19">
        <v>44450.477476851898</v>
      </c>
      <c r="AE25" s="14" t="s">
        <v>43</v>
      </c>
      <c r="AF25" s="14" t="s">
        <v>55</v>
      </c>
      <c r="AG25" s="20" t="s">
        <v>48</v>
      </c>
      <c r="AH25" s="14" t="s">
        <v>49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50</v>
      </c>
      <c r="AD26" s="19">
        <v>44450.478298611102</v>
      </c>
      <c r="AE26" s="14" t="s">
        <v>43</v>
      </c>
      <c r="AF26" s="14" t="s">
        <v>55</v>
      </c>
      <c r="AG26" s="20" t="s">
        <v>48</v>
      </c>
      <c r="AH26" s="14" t="s">
        <v>49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50</v>
      </c>
      <c r="AD27" s="19">
        <v>44450.4831597222</v>
      </c>
      <c r="AE27" s="14" t="s">
        <v>43</v>
      </c>
      <c r="AF27" s="14" t="s">
        <v>55</v>
      </c>
      <c r="AG27" s="20" t="s">
        <v>48</v>
      </c>
      <c r="AH27" s="14" t="s">
        <v>49</v>
      </c>
      <c r="AI27" s="21">
        <f t="shared" si="3"/>
        <v>22</v>
      </c>
      <c r="AJ27" s="17">
        <v>18</v>
      </c>
      <c r="AK27" s="22">
        <f t="shared" si="4"/>
        <v>0.81818181818181823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50</v>
      </c>
      <c r="AD28" s="19">
        <v>44450.497800925899</v>
      </c>
      <c r="AE28" s="14" t="s">
        <v>43</v>
      </c>
      <c r="AF28" s="14" t="s">
        <v>55</v>
      </c>
      <c r="AG28" s="20" t="s">
        <v>48</v>
      </c>
      <c r="AH28" s="14" t="s">
        <v>49</v>
      </c>
      <c r="AI28" s="21">
        <f t="shared" si="3"/>
        <v>27</v>
      </c>
      <c r="AJ28" s="17">
        <v>29</v>
      </c>
      <c r="AK28" s="22">
        <f t="shared" si="4"/>
        <v>1.0740740740740742</v>
      </c>
      <c r="AL28" s="17">
        <v>7</v>
      </c>
      <c r="AM28" s="23">
        <f t="shared" si="5"/>
        <v>0.25925925925925924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1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50</v>
      </c>
      <c r="AD29" s="19">
        <v>44450.482199074097</v>
      </c>
      <c r="AE29" s="14" t="s">
        <v>43</v>
      </c>
      <c r="AF29" s="14" t="s">
        <v>55</v>
      </c>
      <c r="AG29" s="20" t="s">
        <v>48</v>
      </c>
      <c r="AH29" s="14" t="s">
        <v>49</v>
      </c>
      <c r="AI29" s="21">
        <f t="shared" si="3"/>
        <v>5</v>
      </c>
      <c r="AJ29" s="17">
        <v>1</v>
      </c>
      <c r="AK29" s="22">
        <f t="shared" si="4"/>
        <v>0.2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50</v>
      </c>
      <c r="AD30" s="19">
        <v>44450.478611111103</v>
      </c>
      <c r="AE30" s="14" t="s">
        <v>43</v>
      </c>
      <c r="AF30" s="14" t="s">
        <v>55</v>
      </c>
      <c r="AG30" s="20" t="s">
        <v>48</v>
      </c>
      <c r="AH30" s="14" t="s">
        <v>49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50</v>
      </c>
      <c r="AD31" s="19">
        <v>44450.473842592597</v>
      </c>
      <c r="AE31" s="14" t="s">
        <v>43</v>
      </c>
      <c r="AF31" s="14" t="s">
        <v>55</v>
      </c>
      <c r="AG31" s="20" t="s">
        <v>48</v>
      </c>
      <c r="AH31" s="14" t="s">
        <v>49</v>
      </c>
      <c r="AI31" s="21">
        <f t="shared" si="3"/>
        <v>17</v>
      </c>
      <c r="AJ31" s="17">
        <v>9</v>
      </c>
      <c r="AK31" s="22">
        <f t="shared" si="4"/>
        <v>0.52941176470588236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50</v>
      </c>
      <c r="AD32" s="19">
        <v>44450.474224537</v>
      </c>
      <c r="AE32" s="14" t="s">
        <v>43</v>
      </c>
      <c r="AF32" s="14" t="s">
        <v>55</v>
      </c>
      <c r="AG32" s="20" t="s">
        <v>48</v>
      </c>
      <c r="AH32" s="14" t="s">
        <v>49</v>
      </c>
      <c r="AI32" s="21">
        <f t="shared" si="3"/>
        <v>10</v>
      </c>
      <c r="AJ32" s="17">
        <v>6</v>
      </c>
      <c r="AK32" s="22">
        <f t="shared" si="4"/>
        <v>0.6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50</v>
      </c>
      <c r="AD33" s="19">
        <v>44450.475717592599</v>
      </c>
      <c r="AE33" s="14" t="s">
        <v>43</v>
      </c>
      <c r="AF33" s="14" t="s">
        <v>55</v>
      </c>
      <c r="AG33" s="20" t="s">
        <v>48</v>
      </c>
      <c r="AH33" s="14" t="s">
        <v>49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50</v>
      </c>
      <c r="AD34" s="19">
        <v>44450.478738425903</v>
      </c>
      <c r="AE34" s="14" t="s">
        <v>43</v>
      </c>
      <c r="AF34" s="14" t="s">
        <v>55</v>
      </c>
      <c r="AG34" s="20" t="s">
        <v>48</v>
      </c>
      <c r="AH34" s="14" t="s">
        <v>49</v>
      </c>
      <c r="AI34" s="21">
        <f t="shared" si="3"/>
        <v>12</v>
      </c>
      <c r="AJ34" s="17">
        <v>10</v>
      </c>
      <c r="AK34" s="22">
        <f t="shared" si="4"/>
        <v>0.83333333333333337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50</v>
      </c>
      <c r="AD35" s="19" t="s">
        <v>0</v>
      </c>
      <c r="AE35" s="14" t="s">
        <v>43</v>
      </c>
      <c r="AF35" s="14" t="s">
        <v>55</v>
      </c>
      <c r="AG35" s="20" t="s">
        <v>48</v>
      </c>
      <c r="AH35" s="14" t="s">
        <v>49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50</v>
      </c>
      <c r="AD36" s="19" t="s">
        <v>0</v>
      </c>
      <c r="AE36" s="14" t="s">
        <v>43</v>
      </c>
      <c r="AF36" s="14" t="s">
        <v>55</v>
      </c>
      <c r="AG36" s="20" t="s">
        <v>48</v>
      </c>
      <c r="AH36" s="14" t="s">
        <v>49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50</v>
      </c>
      <c r="AD37" s="19">
        <v>44450.475949074098</v>
      </c>
      <c r="AE37" s="14" t="s">
        <v>43</v>
      </c>
      <c r="AF37" s="14" t="s">
        <v>55</v>
      </c>
      <c r="AG37" s="20" t="s">
        <v>48</v>
      </c>
      <c r="AH37" s="14" t="s">
        <v>49</v>
      </c>
      <c r="AI37" s="21">
        <f t="shared" si="3"/>
        <v>8</v>
      </c>
      <c r="AJ37" s="17">
        <v>4</v>
      </c>
      <c r="AK37" s="22">
        <f t="shared" si="4"/>
        <v>0.5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50</v>
      </c>
      <c r="AD38" s="19">
        <v>44450.4999537037</v>
      </c>
      <c r="AE38" s="14" t="s">
        <v>43</v>
      </c>
      <c r="AF38" s="14" t="s">
        <v>55</v>
      </c>
      <c r="AG38" s="20" t="s">
        <v>48</v>
      </c>
      <c r="AH38" s="14" t="s">
        <v>49</v>
      </c>
      <c r="AI38" s="21">
        <f t="shared" si="3"/>
        <v>30</v>
      </c>
      <c r="AJ38" s="17">
        <v>19</v>
      </c>
      <c r="AK38" s="22">
        <f t="shared" si="4"/>
        <v>0.6333333333333333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50</v>
      </c>
      <c r="AD39" s="19" t="s">
        <v>0</v>
      </c>
      <c r="AE39" s="14" t="s">
        <v>43</v>
      </c>
      <c r="AF39" s="14" t="s">
        <v>55</v>
      </c>
      <c r="AG39" s="20" t="s">
        <v>48</v>
      </c>
      <c r="AH39" s="14" t="s">
        <v>49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50</v>
      </c>
      <c r="AD40" s="19">
        <v>44450.4768287037</v>
      </c>
      <c r="AE40" s="14" t="s">
        <v>43</v>
      </c>
      <c r="AF40" s="14" t="s">
        <v>55</v>
      </c>
      <c r="AG40" s="20" t="s">
        <v>48</v>
      </c>
      <c r="AH40" s="14" t="s">
        <v>49</v>
      </c>
      <c r="AI40" s="21">
        <f t="shared" si="3"/>
        <v>0</v>
      </c>
      <c r="AJ40" s="17">
        <v>5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50</v>
      </c>
      <c r="AD41" s="19">
        <v>44450.476446759298</v>
      </c>
      <c r="AE41" s="14" t="s">
        <v>43</v>
      </c>
      <c r="AF41" s="14" t="s">
        <v>55</v>
      </c>
      <c r="AG41" s="20" t="s">
        <v>48</v>
      </c>
      <c r="AH41" s="14" t="s">
        <v>49</v>
      </c>
      <c r="AI41" s="21">
        <f t="shared" si="3"/>
        <v>8</v>
      </c>
      <c r="AJ41" s="17">
        <v>8</v>
      </c>
      <c r="AK41" s="22">
        <f t="shared" si="4"/>
        <v>1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50</v>
      </c>
      <c r="AD42" s="19">
        <v>44450.498993055597</v>
      </c>
      <c r="AE42" s="14" t="s">
        <v>43</v>
      </c>
      <c r="AF42" s="14" t="s">
        <v>55</v>
      </c>
      <c r="AG42" s="20" t="s">
        <v>48</v>
      </c>
      <c r="AH42" s="14" t="s">
        <v>49</v>
      </c>
      <c r="AI42" s="21">
        <f t="shared" si="3"/>
        <v>20</v>
      </c>
      <c r="AJ42" s="17">
        <v>7</v>
      </c>
      <c r="AK42" s="22">
        <f t="shared" si="4"/>
        <v>0.35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50</v>
      </c>
      <c r="AD43" s="19">
        <v>44450.475636574098</v>
      </c>
      <c r="AE43" s="14" t="s">
        <v>43</v>
      </c>
      <c r="AF43" s="14" t="s">
        <v>55</v>
      </c>
      <c r="AG43" s="20" t="s">
        <v>48</v>
      </c>
      <c r="AH43" s="14" t="s">
        <v>49</v>
      </c>
      <c r="AI43" s="21">
        <f t="shared" si="3"/>
        <v>9</v>
      </c>
      <c r="AJ43" s="17">
        <v>7</v>
      </c>
      <c r="AK43" s="22">
        <f t="shared" si="4"/>
        <v>0.77777777777777779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50</v>
      </c>
      <c r="AD44" s="19">
        <v>44450.4752546296</v>
      </c>
      <c r="AE44" s="14" t="s">
        <v>43</v>
      </c>
      <c r="AF44" s="14" t="s">
        <v>55</v>
      </c>
      <c r="AG44" s="20" t="s">
        <v>48</v>
      </c>
      <c r="AH44" s="14" t="s">
        <v>49</v>
      </c>
      <c r="AI44" s="21">
        <f t="shared" si="3"/>
        <v>8</v>
      </c>
      <c r="AJ44" s="17">
        <v>5</v>
      </c>
      <c r="AK44" s="22">
        <f t="shared" si="4"/>
        <v>0.625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50</v>
      </c>
      <c r="AD45" s="19">
        <v>44450.4990972222</v>
      </c>
      <c r="AE45" s="14" t="s">
        <v>43</v>
      </c>
      <c r="AF45" s="14" t="s">
        <v>55</v>
      </c>
      <c r="AG45" s="20" t="s">
        <v>48</v>
      </c>
      <c r="AH45" s="14" t="s">
        <v>49</v>
      </c>
      <c r="AI45" s="21">
        <f t="shared" si="3"/>
        <v>15</v>
      </c>
      <c r="AJ45" s="17">
        <v>1</v>
      </c>
      <c r="AK45" s="22">
        <f t="shared" si="4"/>
        <v>6.6666666666666666E-2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50</v>
      </c>
      <c r="AD46" s="19">
        <v>44450.518437500003</v>
      </c>
      <c r="AE46" s="14" t="s">
        <v>43</v>
      </c>
      <c r="AF46" s="14" t="s">
        <v>55</v>
      </c>
      <c r="AG46" s="20" t="s">
        <v>48</v>
      </c>
      <c r="AH46" s="14" t="s">
        <v>49</v>
      </c>
      <c r="AI46" s="21">
        <f t="shared" si="3"/>
        <v>6</v>
      </c>
      <c r="AJ46" s="17">
        <v>0</v>
      </c>
      <c r="AK46" s="22">
        <f t="shared" si="4"/>
        <v>0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50</v>
      </c>
      <c r="AD47" s="19">
        <v>44450.518148148098</v>
      </c>
      <c r="AE47" s="14" t="s">
        <v>43</v>
      </c>
      <c r="AF47" s="14" t="s">
        <v>55</v>
      </c>
      <c r="AG47" s="20" t="s">
        <v>48</v>
      </c>
      <c r="AH47" s="14" t="s">
        <v>49</v>
      </c>
      <c r="AI47" s="21">
        <f t="shared" si="3"/>
        <v>12</v>
      </c>
      <c r="AJ47" s="17">
        <v>10</v>
      </c>
      <c r="AK47" s="22">
        <f t="shared" si="4"/>
        <v>0.83333333333333337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50</v>
      </c>
      <c r="AD48" s="19">
        <v>44450.520428240699</v>
      </c>
      <c r="AE48" s="14" t="s">
        <v>43</v>
      </c>
      <c r="AF48" s="14" t="s">
        <v>55</v>
      </c>
      <c r="AG48" s="20" t="s">
        <v>48</v>
      </c>
      <c r="AH48" s="14" t="s">
        <v>49</v>
      </c>
      <c r="AI48" s="21">
        <f t="shared" si="3"/>
        <v>10</v>
      </c>
      <c r="AJ48" s="17">
        <v>8</v>
      </c>
      <c r="AK48" s="22">
        <f t="shared" si="4"/>
        <v>0.8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1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50</v>
      </c>
      <c r="AD49" s="19">
        <v>44450.519120370402</v>
      </c>
      <c r="AE49" s="14" t="s">
        <v>43</v>
      </c>
      <c r="AF49" s="14" t="s">
        <v>55</v>
      </c>
      <c r="AG49" s="20" t="s">
        <v>48</v>
      </c>
      <c r="AH49" s="14" t="s">
        <v>49</v>
      </c>
      <c r="AI49" s="21">
        <f t="shared" si="3"/>
        <v>32</v>
      </c>
      <c r="AJ49" s="17">
        <v>14</v>
      </c>
      <c r="AK49" s="22">
        <f t="shared" si="4"/>
        <v>0.4375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50</v>
      </c>
      <c r="AD50" s="19">
        <v>44450.518310185202</v>
      </c>
      <c r="AE50" s="14" t="s">
        <v>43</v>
      </c>
      <c r="AF50" s="14" t="s">
        <v>55</v>
      </c>
      <c r="AG50" s="20" t="s">
        <v>48</v>
      </c>
      <c r="AH50" s="14" t="s">
        <v>49</v>
      </c>
      <c r="AI50" s="21">
        <f t="shared" si="3"/>
        <v>14</v>
      </c>
      <c r="AJ50" s="17">
        <v>6</v>
      </c>
      <c r="AK50" s="22">
        <f t="shared" si="4"/>
        <v>0.42857142857142855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50</v>
      </c>
      <c r="AD51" s="19" t="s">
        <v>0</v>
      </c>
      <c r="AE51" s="14" t="s">
        <v>43</v>
      </c>
      <c r="AF51" s="14" t="s">
        <v>55</v>
      </c>
      <c r="AG51" s="20" t="s">
        <v>48</v>
      </c>
      <c r="AH51" s="14" t="s">
        <v>49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50</v>
      </c>
      <c r="AD52" s="19" t="s">
        <v>0</v>
      </c>
      <c r="AE52" s="14" t="s">
        <v>43</v>
      </c>
      <c r="AF52" s="14" t="s">
        <v>55</v>
      </c>
      <c r="AG52" s="20" t="s">
        <v>48</v>
      </c>
      <c r="AH52" s="14" t="s">
        <v>49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50</v>
      </c>
      <c r="AD53" s="19">
        <v>44450.518831018497</v>
      </c>
      <c r="AE53" s="14" t="s">
        <v>43</v>
      </c>
      <c r="AF53" s="14" t="s">
        <v>55</v>
      </c>
      <c r="AG53" s="20" t="s">
        <v>48</v>
      </c>
      <c r="AH53" s="14" t="s">
        <v>49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50</v>
      </c>
      <c r="AD54" s="19">
        <v>44450.516678240703</v>
      </c>
      <c r="AE54" s="14" t="s">
        <v>43</v>
      </c>
      <c r="AF54" s="14" t="s">
        <v>55</v>
      </c>
      <c r="AG54" s="20" t="s">
        <v>48</v>
      </c>
      <c r="AH54" s="14" t="s">
        <v>49</v>
      </c>
      <c r="AI54" s="21">
        <f t="shared" si="3"/>
        <v>28</v>
      </c>
      <c r="AJ54" s="17">
        <v>18</v>
      </c>
      <c r="AK54" s="22">
        <f t="shared" si="4"/>
        <v>0.6428571428571429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50</v>
      </c>
      <c r="AD55" s="19">
        <v>44450.517187500001</v>
      </c>
      <c r="AE55" s="14" t="s">
        <v>43</v>
      </c>
      <c r="AF55" s="14" t="s">
        <v>55</v>
      </c>
      <c r="AG55" s="20" t="s">
        <v>48</v>
      </c>
      <c r="AH55" s="14" t="s">
        <v>49</v>
      </c>
      <c r="AI55" s="21">
        <f t="shared" si="3"/>
        <v>16</v>
      </c>
      <c r="AJ55" s="17">
        <v>14</v>
      </c>
      <c r="AK55" s="22">
        <f t="shared" si="4"/>
        <v>0.875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50</v>
      </c>
      <c r="AD56" s="19">
        <v>44450.5155787037</v>
      </c>
      <c r="AE56" s="14" t="s">
        <v>43</v>
      </c>
      <c r="AF56" s="14" t="s">
        <v>55</v>
      </c>
      <c r="AG56" s="20" t="s">
        <v>48</v>
      </c>
      <c r="AH56" s="14" t="s">
        <v>49</v>
      </c>
      <c r="AI56" s="21">
        <f t="shared" si="3"/>
        <v>26</v>
      </c>
      <c r="AJ56" s="17">
        <v>29</v>
      </c>
      <c r="AK56" s="22">
        <f t="shared" si="4"/>
        <v>1.1153846153846154</v>
      </c>
      <c r="AL56" s="17">
        <v>0</v>
      </c>
      <c r="AM56" s="23">
        <f t="shared" si="5"/>
        <v>0</v>
      </c>
      <c r="AN56" s="17">
        <v>0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50</v>
      </c>
      <c r="AD57" s="19">
        <v>44450.505324074104</v>
      </c>
      <c r="AE57" s="14" t="s">
        <v>43</v>
      </c>
      <c r="AF57" s="14" t="s">
        <v>55</v>
      </c>
      <c r="AG57" s="20" t="s">
        <v>48</v>
      </c>
      <c r="AH57" s="14" t="s">
        <v>49</v>
      </c>
      <c r="AI57" s="21">
        <f t="shared" si="3"/>
        <v>45</v>
      </c>
      <c r="AJ57" s="17">
        <v>43</v>
      </c>
      <c r="AK57" s="22">
        <f t="shared" si="4"/>
        <v>0.9555555555555556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1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50</v>
      </c>
      <c r="AD58" s="19">
        <v>44450.5206944444</v>
      </c>
      <c r="AE58" s="14" t="s">
        <v>43</v>
      </c>
      <c r="AF58" s="14" t="s">
        <v>55</v>
      </c>
      <c r="AG58" s="20" t="s">
        <v>48</v>
      </c>
      <c r="AH58" s="14" t="s">
        <v>49</v>
      </c>
      <c r="AI58" s="21">
        <f t="shared" si="3"/>
        <v>16</v>
      </c>
      <c r="AJ58" s="17">
        <v>12</v>
      </c>
      <c r="AK58" s="22">
        <f t="shared" si="4"/>
        <v>0.75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50</v>
      </c>
      <c r="AD59" s="19">
        <v>44450.477129629602</v>
      </c>
      <c r="AE59" s="14" t="s">
        <v>43</v>
      </c>
      <c r="AF59" s="14" t="s">
        <v>55</v>
      </c>
      <c r="AG59" s="20" t="s">
        <v>48</v>
      </c>
      <c r="AH59" s="14" t="s">
        <v>49</v>
      </c>
      <c r="AI59" s="21">
        <f t="shared" si="3"/>
        <v>31</v>
      </c>
      <c r="AJ59" s="17">
        <v>9</v>
      </c>
      <c r="AK59" s="22">
        <f t="shared" si="4"/>
        <v>0.29032258064516131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50</v>
      </c>
      <c r="AD60" s="19" t="s">
        <v>0</v>
      </c>
      <c r="AE60" s="14" t="s">
        <v>43</v>
      </c>
      <c r="AF60" s="14" t="s">
        <v>55</v>
      </c>
      <c r="AG60" s="20" t="s">
        <v>48</v>
      </c>
      <c r="AH60" s="14" t="s">
        <v>49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50</v>
      </c>
      <c r="AD61" s="19">
        <v>44450.526678240698</v>
      </c>
      <c r="AE61" s="14" t="s">
        <v>43</v>
      </c>
      <c r="AF61" s="14" t="s">
        <v>55</v>
      </c>
      <c r="AG61" s="20" t="s">
        <v>48</v>
      </c>
      <c r="AH61" s="14" t="s">
        <v>49</v>
      </c>
      <c r="AI61" s="21">
        <f t="shared" si="3"/>
        <v>23</v>
      </c>
      <c r="AJ61" s="17">
        <v>12</v>
      </c>
      <c r="AK61" s="22">
        <f t="shared" si="4"/>
        <v>0.52173913043478259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50</v>
      </c>
      <c r="AD62" s="19">
        <v>44450.526759259301</v>
      </c>
      <c r="AE62" s="14" t="s">
        <v>43</v>
      </c>
      <c r="AF62" s="14" t="s">
        <v>55</v>
      </c>
      <c r="AG62" s="20" t="s">
        <v>48</v>
      </c>
      <c r="AH62" s="14" t="s">
        <v>49</v>
      </c>
      <c r="AI62" s="21">
        <f t="shared" si="3"/>
        <v>12</v>
      </c>
      <c r="AJ62" s="17">
        <v>9</v>
      </c>
      <c r="AK62" s="22">
        <f t="shared" si="4"/>
        <v>0.75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50</v>
      </c>
      <c r="AD63" s="19">
        <v>44450.514618055597</v>
      </c>
      <c r="AE63" s="14" t="s">
        <v>43</v>
      </c>
      <c r="AF63" s="14" t="s">
        <v>55</v>
      </c>
      <c r="AG63" s="20" t="s">
        <v>48</v>
      </c>
      <c r="AH63" s="14" t="s">
        <v>49</v>
      </c>
      <c r="AI63" s="21">
        <f t="shared" si="3"/>
        <v>16</v>
      </c>
      <c r="AJ63" s="17">
        <v>13</v>
      </c>
      <c r="AK63" s="22">
        <f t="shared" si="4"/>
        <v>0.8125</v>
      </c>
      <c r="AL63" s="17">
        <v>0</v>
      </c>
      <c r="AM63" s="23">
        <f t="shared" si="5"/>
        <v>0</v>
      </c>
      <c r="AN63" s="17">
        <v>1</v>
      </c>
      <c r="AO63" s="17">
        <v>0</v>
      </c>
      <c r="AP63" s="17">
        <v>0</v>
      </c>
      <c r="AQ63" s="17">
        <v>0</v>
      </c>
      <c r="AR63" s="17">
        <v>0</v>
      </c>
      <c r="AS63" s="17">
        <v>1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50</v>
      </c>
      <c r="AD64" s="19">
        <v>44450.468877314801</v>
      </c>
      <c r="AE64" s="14" t="s">
        <v>43</v>
      </c>
      <c r="AF64" s="14" t="s">
        <v>55</v>
      </c>
      <c r="AG64" s="20" t="s">
        <v>48</v>
      </c>
      <c r="AH64" s="14" t="s">
        <v>49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50</v>
      </c>
      <c r="AD65" s="19">
        <v>44450.491793981499</v>
      </c>
      <c r="AE65" s="14" t="s">
        <v>43</v>
      </c>
      <c r="AF65" s="14" t="s">
        <v>55</v>
      </c>
      <c r="AG65" s="20" t="s">
        <v>48</v>
      </c>
      <c r="AH65" s="14" t="s">
        <v>49</v>
      </c>
      <c r="AI65" s="21">
        <f t="shared" si="3"/>
        <v>42</v>
      </c>
      <c r="AJ65" s="17">
        <v>31</v>
      </c>
      <c r="AK65" s="22">
        <f t="shared" si="4"/>
        <v>0.73809523809523814</v>
      </c>
      <c r="AL65" s="17">
        <v>1</v>
      </c>
      <c r="AM65" s="23">
        <f t="shared" si="5"/>
        <v>2.3809523809523808E-2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50</v>
      </c>
      <c r="AD66" s="19">
        <v>44450.476273148102</v>
      </c>
      <c r="AE66" s="14" t="s">
        <v>43</v>
      </c>
      <c r="AF66" s="14" t="s">
        <v>55</v>
      </c>
      <c r="AG66" s="20" t="s">
        <v>48</v>
      </c>
      <c r="AH66" s="14" t="s">
        <v>49</v>
      </c>
      <c r="AI66" s="21">
        <f t="shared" ref="AI66:AI129" si="9">F66-AN66</f>
        <v>24</v>
      </c>
      <c r="AJ66" s="17">
        <v>18</v>
      </c>
      <c r="AK66" s="22">
        <f t="shared" ref="AK66:AK129" si="10">IF(AI66=0,"-",AJ66/AI66)</f>
        <v>0.75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50</v>
      </c>
      <c r="AD67" s="19">
        <v>44450.509467592601</v>
      </c>
      <c r="AE67" s="14" t="s">
        <v>43</v>
      </c>
      <c r="AF67" s="14" t="s">
        <v>55</v>
      </c>
      <c r="AG67" s="20" t="s">
        <v>48</v>
      </c>
      <c r="AH67" s="14" t="s">
        <v>49</v>
      </c>
      <c r="AI67" s="21">
        <f t="shared" si="9"/>
        <v>23</v>
      </c>
      <c r="AJ67" s="17">
        <v>17</v>
      </c>
      <c r="AK67" s="22">
        <f t="shared" si="10"/>
        <v>0.73913043478260865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50</v>
      </c>
      <c r="AD68" s="19">
        <v>44450.465555555602</v>
      </c>
      <c r="AE68" s="14" t="s">
        <v>43</v>
      </c>
      <c r="AF68" s="14" t="s">
        <v>55</v>
      </c>
      <c r="AG68" s="20" t="s">
        <v>48</v>
      </c>
      <c r="AH68" s="14" t="s">
        <v>49</v>
      </c>
      <c r="AI68" s="21">
        <f t="shared" si="9"/>
        <v>16</v>
      </c>
      <c r="AJ68" s="17">
        <v>8</v>
      </c>
      <c r="AK68" s="22">
        <f t="shared" si="10"/>
        <v>0.5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50</v>
      </c>
      <c r="AD69" s="19" t="s">
        <v>0</v>
      </c>
      <c r="AE69" s="14" t="s">
        <v>43</v>
      </c>
      <c r="AF69" s="14" t="s">
        <v>55</v>
      </c>
      <c r="AG69" s="20" t="s">
        <v>48</v>
      </c>
      <c r="AH69" s="14" t="s">
        <v>49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50</v>
      </c>
      <c r="AD70" s="19" t="s">
        <v>0</v>
      </c>
      <c r="AE70" s="14" t="s">
        <v>43</v>
      </c>
      <c r="AF70" s="14" t="s">
        <v>55</v>
      </c>
      <c r="AG70" s="20" t="s">
        <v>48</v>
      </c>
      <c r="AH70" s="14" t="s">
        <v>49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50</v>
      </c>
      <c r="AD71" s="19">
        <v>44450.466423611098</v>
      </c>
      <c r="AE71" s="14" t="s">
        <v>43</v>
      </c>
      <c r="AF71" s="14" t="s">
        <v>55</v>
      </c>
      <c r="AG71" s="20" t="s">
        <v>48</v>
      </c>
      <c r="AH71" s="14" t="s">
        <v>49</v>
      </c>
      <c r="AI71" s="21">
        <f t="shared" si="9"/>
        <v>31</v>
      </c>
      <c r="AJ71" s="17">
        <v>10</v>
      </c>
      <c r="AK71" s="22">
        <f t="shared" si="10"/>
        <v>0.32258064516129031</v>
      </c>
      <c r="AL71" s="17">
        <v>0</v>
      </c>
      <c r="AM71" s="23">
        <f t="shared" si="11"/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50</v>
      </c>
      <c r="AD72" s="19">
        <v>44450.4671759259</v>
      </c>
      <c r="AE72" s="14" t="s">
        <v>43</v>
      </c>
      <c r="AF72" s="14" t="s">
        <v>55</v>
      </c>
      <c r="AG72" s="20" t="s">
        <v>48</v>
      </c>
      <c r="AH72" s="14" t="s">
        <v>49</v>
      </c>
      <c r="AI72" s="21">
        <f t="shared" si="9"/>
        <v>7</v>
      </c>
      <c r="AJ72" s="17">
        <v>6</v>
      </c>
      <c r="AK72" s="22">
        <f t="shared" si="10"/>
        <v>0.8571428571428571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50</v>
      </c>
      <c r="AD73" s="19">
        <v>44450.472002314797</v>
      </c>
      <c r="AE73" s="14" t="s">
        <v>43</v>
      </c>
      <c r="AF73" s="14" t="s">
        <v>55</v>
      </c>
      <c r="AG73" s="20" t="s">
        <v>48</v>
      </c>
      <c r="AH73" s="14" t="s">
        <v>49</v>
      </c>
      <c r="AI73" s="21">
        <f t="shared" si="9"/>
        <v>18</v>
      </c>
      <c r="AJ73" s="17">
        <v>8</v>
      </c>
      <c r="AK73" s="22">
        <f t="shared" si="10"/>
        <v>0.44444444444444442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50</v>
      </c>
      <c r="AD74" s="19">
        <v>44450.468124999999</v>
      </c>
      <c r="AE74" s="14" t="s">
        <v>43</v>
      </c>
      <c r="AF74" s="14" t="s">
        <v>55</v>
      </c>
      <c r="AG74" s="20" t="s">
        <v>48</v>
      </c>
      <c r="AH74" s="14" t="s">
        <v>49</v>
      </c>
      <c r="AI74" s="21">
        <f t="shared" si="9"/>
        <v>10</v>
      </c>
      <c r="AJ74" s="17">
        <v>9</v>
      </c>
      <c r="AK74" s="22">
        <f t="shared" si="10"/>
        <v>0.9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50</v>
      </c>
      <c r="AD75" s="19">
        <v>44450.460509259297</v>
      </c>
      <c r="AE75" s="14" t="s">
        <v>43</v>
      </c>
      <c r="AF75" s="14" t="s">
        <v>55</v>
      </c>
      <c r="AG75" s="20" t="s">
        <v>48</v>
      </c>
      <c r="AH75" s="14" t="s">
        <v>49</v>
      </c>
      <c r="AI75" s="21">
        <f t="shared" si="9"/>
        <v>6</v>
      </c>
      <c r="AJ75" s="17">
        <v>4</v>
      </c>
      <c r="AK75" s="22">
        <f t="shared" si="10"/>
        <v>0.66666666666666663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50</v>
      </c>
      <c r="AD76" s="19">
        <v>44450.467361111099</v>
      </c>
      <c r="AE76" s="14" t="s">
        <v>43</v>
      </c>
      <c r="AF76" s="14" t="s">
        <v>55</v>
      </c>
      <c r="AG76" s="20" t="s">
        <v>48</v>
      </c>
      <c r="AH76" s="14" t="s">
        <v>49</v>
      </c>
      <c r="AI76" s="21">
        <f t="shared" si="9"/>
        <v>9</v>
      </c>
      <c r="AJ76" s="17">
        <v>2</v>
      </c>
      <c r="AK76" s="22">
        <f t="shared" si="10"/>
        <v>0.22222222222222221</v>
      </c>
      <c r="AL76" s="17">
        <v>0</v>
      </c>
      <c r="AM76" s="23">
        <f t="shared" si="11"/>
        <v>0</v>
      </c>
      <c r="AN76" s="17">
        <v>0</v>
      </c>
      <c r="AO76" s="17">
        <v>1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50</v>
      </c>
      <c r="AD77" s="19">
        <v>44450.470763888901</v>
      </c>
      <c r="AE77" s="14" t="s">
        <v>43</v>
      </c>
      <c r="AF77" s="14" t="s">
        <v>55</v>
      </c>
      <c r="AG77" s="20" t="s">
        <v>48</v>
      </c>
      <c r="AH77" s="14" t="s">
        <v>49</v>
      </c>
      <c r="AI77" s="21">
        <f t="shared" si="9"/>
        <v>14</v>
      </c>
      <c r="AJ77" s="17">
        <v>9</v>
      </c>
      <c r="AK77" s="22">
        <f t="shared" si="10"/>
        <v>0.6428571428571429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50</v>
      </c>
      <c r="AD78" s="19">
        <v>44450.470115740703</v>
      </c>
      <c r="AE78" s="14" t="s">
        <v>43</v>
      </c>
      <c r="AF78" s="14" t="s">
        <v>55</v>
      </c>
      <c r="AG78" s="20" t="s">
        <v>48</v>
      </c>
      <c r="AH78" s="14" t="s">
        <v>49</v>
      </c>
      <c r="AI78" s="21">
        <f t="shared" si="9"/>
        <v>8</v>
      </c>
      <c r="AJ78" s="17">
        <v>4</v>
      </c>
      <c r="AK78" s="22">
        <f t="shared" si="10"/>
        <v>0.5</v>
      </c>
      <c r="AL78" s="17">
        <v>0</v>
      </c>
      <c r="AM78" s="23">
        <f t="shared" si="11"/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50</v>
      </c>
      <c r="AD79" s="19">
        <v>44450.4670833333</v>
      </c>
      <c r="AE79" s="14" t="s">
        <v>43</v>
      </c>
      <c r="AF79" s="14" t="s">
        <v>55</v>
      </c>
      <c r="AG79" s="20" t="s">
        <v>48</v>
      </c>
      <c r="AH79" s="14" t="s">
        <v>49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50</v>
      </c>
      <c r="AD80" s="19">
        <v>44450.469224537002</v>
      </c>
      <c r="AE80" s="14" t="s">
        <v>43</v>
      </c>
      <c r="AF80" s="14" t="s">
        <v>55</v>
      </c>
      <c r="AG80" s="20" t="s">
        <v>48</v>
      </c>
      <c r="AH80" s="14" t="s">
        <v>49</v>
      </c>
      <c r="AI80" s="21">
        <f t="shared" si="9"/>
        <v>16</v>
      </c>
      <c r="AJ80" s="17">
        <v>13</v>
      </c>
      <c r="AK80" s="22">
        <f t="shared" si="10"/>
        <v>0.8125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50</v>
      </c>
      <c r="AD81" s="19">
        <v>44450.471932870401</v>
      </c>
      <c r="AE81" s="14" t="s">
        <v>43</v>
      </c>
      <c r="AF81" s="14" t="s">
        <v>55</v>
      </c>
      <c r="AG81" s="20" t="s">
        <v>48</v>
      </c>
      <c r="AH81" s="14" t="s">
        <v>49</v>
      </c>
      <c r="AI81" s="21">
        <f t="shared" si="9"/>
        <v>17</v>
      </c>
      <c r="AJ81" s="17">
        <v>13</v>
      </c>
      <c r="AK81" s="22">
        <f t="shared" si="10"/>
        <v>0.76470588235294112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50</v>
      </c>
      <c r="AD82" s="19">
        <v>44450.47</v>
      </c>
      <c r="AE82" s="14" t="s">
        <v>43</v>
      </c>
      <c r="AF82" s="14" t="s">
        <v>55</v>
      </c>
      <c r="AG82" s="20" t="s">
        <v>48</v>
      </c>
      <c r="AH82" s="14" t="s">
        <v>49</v>
      </c>
      <c r="AI82" s="21">
        <f t="shared" si="9"/>
        <v>16</v>
      </c>
      <c r="AJ82" s="17">
        <v>13</v>
      </c>
      <c r="AK82" s="22">
        <f t="shared" si="10"/>
        <v>0.8125</v>
      </c>
      <c r="AL82" s="17">
        <v>0</v>
      </c>
      <c r="AM82" s="23">
        <f t="shared" si="11"/>
        <v>0</v>
      </c>
      <c r="AN82" s="17">
        <v>4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50</v>
      </c>
      <c r="AD83" s="19" t="s">
        <v>0</v>
      </c>
      <c r="AE83" s="14" t="s">
        <v>43</v>
      </c>
      <c r="AF83" s="14" t="s">
        <v>55</v>
      </c>
      <c r="AG83" s="20" t="s">
        <v>48</v>
      </c>
      <c r="AH83" s="14" t="s">
        <v>49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50</v>
      </c>
      <c r="AD84" s="19" t="s">
        <v>0</v>
      </c>
      <c r="AE84" s="14" t="s">
        <v>43</v>
      </c>
      <c r="AF84" s="14" t="s">
        <v>55</v>
      </c>
      <c r="AG84" s="20" t="s">
        <v>48</v>
      </c>
      <c r="AH84" s="14" t="s">
        <v>49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50</v>
      </c>
      <c r="AD85" s="19" t="s">
        <v>0</v>
      </c>
      <c r="AE85" s="14" t="s">
        <v>43</v>
      </c>
      <c r="AF85" s="14" t="s">
        <v>55</v>
      </c>
      <c r="AG85" s="20" t="s">
        <v>48</v>
      </c>
      <c r="AH85" s="14" t="s">
        <v>49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50</v>
      </c>
      <c r="AD86" s="19" t="s">
        <v>0</v>
      </c>
      <c r="AE86" s="14" t="s">
        <v>43</v>
      </c>
      <c r="AF86" s="14" t="s">
        <v>55</v>
      </c>
      <c r="AG86" s="20" t="s">
        <v>48</v>
      </c>
      <c r="AH86" s="14" t="s">
        <v>49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50</v>
      </c>
      <c r="AD87" s="19" t="s">
        <v>0</v>
      </c>
      <c r="AE87" s="14" t="s">
        <v>43</v>
      </c>
      <c r="AF87" s="14" t="s">
        <v>55</v>
      </c>
      <c r="AG87" s="20" t="s">
        <v>48</v>
      </c>
      <c r="AH87" s="14" t="s">
        <v>49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50</v>
      </c>
      <c r="AD88" s="19" t="s">
        <v>0</v>
      </c>
      <c r="AE88" s="14" t="s">
        <v>43</v>
      </c>
      <c r="AF88" s="14" t="s">
        <v>55</v>
      </c>
      <c r="AG88" s="20" t="s">
        <v>48</v>
      </c>
      <c r="AH88" s="14" t="s">
        <v>49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50</v>
      </c>
      <c r="AD89" s="19">
        <v>44450.460625</v>
      </c>
      <c r="AE89" s="14" t="s">
        <v>43</v>
      </c>
      <c r="AF89" s="14" t="s">
        <v>55</v>
      </c>
      <c r="AG89" s="20" t="s">
        <v>48</v>
      </c>
      <c r="AH89" s="14" t="s">
        <v>49</v>
      </c>
      <c r="AI89" s="21">
        <f t="shared" si="9"/>
        <v>12</v>
      </c>
      <c r="AJ89" s="17">
        <v>10</v>
      </c>
      <c r="AK89" s="22">
        <f t="shared" si="10"/>
        <v>0.83333333333333337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50</v>
      </c>
      <c r="AD90" s="19" t="s">
        <v>0</v>
      </c>
      <c r="AE90" s="14" t="s">
        <v>43</v>
      </c>
      <c r="AF90" s="14" t="s">
        <v>55</v>
      </c>
      <c r="AG90" s="20" t="s">
        <v>48</v>
      </c>
      <c r="AH90" s="14" t="s">
        <v>49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50</v>
      </c>
      <c r="AD91" s="19">
        <v>44450.4695138889</v>
      </c>
      <c r="AE91" s="14" t="s">
        <v>43</v>
      </c>
      <c r="AF91" s="14" t="s">
        <v>55</v>
      </c>
      <c r="AG91" s="20" t="s">
        <v>48</v>
      </c>
      <c r="AH91" s="14" t="s">
        <v>49</v>
      </c>
      <c r="AI91" s="21">
        <f t="shared" si="9"/>
        <v>29</v>
      </c>
      <c r="AJ91" s="17">
        <v>17</v>
      </c>
      <c r="AK91" s="22">
        <f t="shared" si="10"/>
        <v>0.58620689655172409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50</v>
      </c>
      <c r="AD92" s="19">
        <v>44450.469074074099</v>
      </c>
      <c r="AE92" s="14" t="s">
        <v>43</v>
      </c>
      <c r="AF92" s="14" t="s">
        <v>55</v>
      </c>
      <c r="AG92" s="20" t="s">
        <v>48</v>
      </c>
      <c r="AH92" s="14" t="s">
        <v>49</v>
      </c>
      <c r="AI92" s="21">
        <f t="shared" si="9"/>
        <v>29</v>
      </c>
      <c r="AJ92" s="17">
        <v>17</v>
      </c>
      <c r="AK92" s="22">
        <f t="shared" si="10"/>
        <v>0.58620689655172409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50</v>
      </c>
      <c r="AD93" s="19">
        <v>44450.470243055599</v>
      </c>
      <c r="AE93" s="14" t="s">
        <v>43</v>
      </c>
      <c r="AF93" s="14" t="s">
        <v>55</v>
      </c>
      <c r="AG93" s="20" t="s">
        <v>48</v>
      </c>
      <c r="AH93" s="14" t="s">
        <v>49</v>
      </c>
      <c r="AI93" s="21">
        <f t="shared" si="9"/>
        <v>12</v>
      </c>
      <c r="AJ93" s="17">
        <v>10</v>
      </c>
      <c r="AK93" s="22">
        <f t="shared" si="10"/>
        <v>0.83333333333333337</v>
      </c>
      <c r="AL93" s="17">
        <v>1</v>
      </c>
      <c r="AM93" s="23">
        <f t="shared" si="11"/>
        <v>8.3333333333333329E-2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50</v>
      </c>
      <c r="AD94" s="19">
        <v>44450.468541666698</v>
      </c>
      <c r="AE94" s="14" t="s">
        <v>43</v>
      </c>
      <c r="AF94" s="14" t="s">
        <v>55</v>
      </c>
      <c r="AG94" s="20" t="s">
        <v>48</v>
      </c>
      <c r="AH94" s="14" t="s">
        <v>49</v>
      </c>
      <c r="AI94" s="21">
        <f t="shared" si="9"/>
        <v>21</v>
      </c>
      <c r="AJ94" s="17">
        <v>10</v>
      </c>
      <c r="AK94" s="22">
        <f t="shared" si="10"/>
        <v>0.47619047619047616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50</v>
      </c>
      <c r="AD95" s="19">
        <v>44450.4607986111</v>
      </c>
      <c r="AE95" s="14" t="s">
        <v>43</v>
      </c>
      <c r="AF95" s="14" t="s">
        <v>55</v>
      </c>
      <c r="AG95" s="20" t="s">
        <v>48</v>
      </c>
      <c r="AH95" s="14" t="s">
        <v>49</v>
      </c>
      <c r="AI95" s="21">
        <f t="shared" si="9"/>
        <v>5</v>
      </c>
      <c r="AJ95" s="17">
        <v>2</v>
      </c>
      <c r="AK95" s="22">
        <f t="shared" si="10"/>
        <v>0.4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50</v>
      </c>
      <c r="AD96" s="19" t="s">
        <v>0</v>
      </c>
      <c r="AE96" s="14" t="s">
        <v>43</v>
      </c>
      <c r="AF96" s="14" t="s">
        <v>55</v>
      </c>
      <c r="AG96" s="20" t="s">
        <v>48</v>
      </c>
      <c r="AH96" s="14" t="s">
        <v>49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50</v>
      </c>
      <c r="AD97" s="19" t="s">
        <v>0</v>
      </c>
      <c r="AE97" s="14" t="s">
        <v>43</v>
      </c>
      <c r="AF97" s="14" t="s">
        <v>55</v>
      </c>
      <c r="AG97" s="20" t="s">
        <v>48</v>
      </c>
      <c r="AH97" s="14" t="s">
        <v>49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50</v>
      </c>
      <c r="AD98" s="19">
        <v>44450.460902777799</v>
      </c>
      <c r="AE98" s="14" t="s">
        <v>43</v>
      </c>
      <c r="AF98" s="14" t="s">
        <v>55</v>
      </c>
      <c r="AG98" s="20" t="s">
        <v>48</v>
      </c>
      <c r="AH98" s="14" t="s">
        <v>49</v>
      </c>
      <c r="AI98" s="21">
        <f t="shared" si="9"/>
        <v>5</v>
      </c>
      <c r="AJ98" s="17">
        <v>1</v>
      </c>
      <c r="AK98" s="22">
        <f t="shared" si="10"/>
        <v>0.2</v>
      </c>
      <c r="AL98" s="17">
        <v>0</v>
      </c>
      <c r="AM98" s="23">
        <f t="shared" si="11"/>
        <v>0</v>
      </c>
      <c r="AN98" s="17">
        <v>2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50</v>
      </c>
      <c r="AD99" s="19">
        <v>44450.466736111099</v>
      </c>
      <c r="AE99" s="14" t="s">
        <v>43</v>
      </c>
      <c r="AF99" s="14" t="s">
        <v>55</v>
      </c>
      <c r="AG99" s="20" t="s">
        <v>48</v>
      </c>
      <c r="AH99" s="14" t="s">
        <v>49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50</v>
      </c>
      <c r="AD100" s="19">
        <v>44450.4679398148</v>
      </c>
      <c r="AE100" s="14" t="s">
        <v>43</v>
      </c>
      <c r="AF100" s="14" t="s">
        <v>55</v>
      </c>
      <c r="AG100" s="20" t="s">
        <v>48</v>
      </c>
      <c r="AH100" s="14" t="s">
        <v>49</v>
      </c>
      <c r="AI100" s="21">
        <f t="shared" si="9"/>
        <v>24</v>
      </c>
      <c r="AJ100" s="17">
        <v>12</v>
      </c>
      <c r="AK100" s="22">
        <f t="shared" si="10"/>
        <v>0.5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50</v>
      </c>
      <c r="AD101" s="19">
        <v>44450.46875</v>
      </c>
      <c r="AE101" s="14" t="s">
        <v>43</v>
      </c>
      <c r="AF101" s="14" t="s">
        <v>55</v>
      </c>
      <c r="AG101" s="20" t="s">
        <v>48</v>
      </c>
      <c r="AH101" s="14" t="s">
        <v>49</v>
      </c>
      <c r="AI101" s="21">
        <f t="shared" si="9"/>
        <v>21</v>
      </c>
      <c r="AJ101" s="17">
        <v>15</v>
      </c>
      <c r="AK101" s="22">
        <f t="shared" si="10"/>
        <v>0.7142857142857143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50</v>
      </c>
      <c r="AD102" s="19" t="s">
        <v>0</v>
      </c>
      <c r="AE102" s="14" t="s">
        <v>43</v>
      </c>
      <c r="AF102" s="14" t="s">
        <v>55</v>
      </c>
      <c r="AG102" s="20" t="s">
        <v>48</v>
      </c>
      <c r="AH102" s="14" t="s">
        <v>49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50</v>
      </c>
      <c r="AD103" s="19">
        <v>44450.468217592599</v>
      </c>
      <c r="AE103" s="14" t="s">
        <v>43</v>
      </c>
      <c r="AF103" s="14" t="s">
        <v>55</v>
      </c>
      <c r="AG103" s="20" t="s">
        <v>48</v>
      </c>
      <c r="AH103" s="14" t="s">
        <v>49</v>
      </c>
      <c r="AI103" s="21">
        <f t="shared" si="9"/>
        <v>21</v>
      </c>
      <c r="AJ103" s="17">
        <v>9</v>
      </c>
      <c r="AK103" s="22">
        <f t="shared" si="10"/>
        <v>0.42857142857142855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50</v>
      </c>
      <c r="AD104" s="19">
        <v>44450.466828703698</v>
      </c>
      <c r="AE104" s="14" t="s">
        <v>43</v>
      </c>
      <c r="AF104" s="14" t="s">
        <v>55</v>
      </c>
      <c r="AG104" s="20" t="s">
        <v>48</v>
      </c>
      <c r="AH104" s="14" t="s">
        <v>49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50</v>
      </c>
      <c r="AD105" s="19">
        <v>44450.467002314799</v>
      </c>
      <c r="AE105" s="14" t="s">
        <v>43</v>
      </c>
      <c r="AF105" s="14" t="s">
        <v>55</v>
      </c>
      <c r="AG105" s="20" t="s">
        <v>48</v>
      </c>
      <c r="AH105" s="14" t="s">
        <v>49</v>
      </c>
      <c r="AI105" s="21">
        <f t="shared" si="9"/>
        <v>12</v>
      </c>
      <c r="AJ105" s="17">
        <v>6</v>
      </c>
      <c r="AK105" s="22">
        <f t="shared" si="10"/>
        <v>0.5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50</v>
      </c>
      <c r="AD106" s="19" t="s">
        <v>0</v>
      </c>
      <c r="AE106" s="14" t="s">
        <v>43</v>
      </c>
      <c r="AF106" s="14" t="s">
        <v>55</v>
      </c>
      <c r="AG106" s="20" t="s">
        <v>48</v>
      </c>
      <c r="AH106" s="14" t="s">
        <v>49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50</v>
      </c>
      <c r="AD107" s="19">
        <v>44450.470590277801</v>
      </c>
      <c r="AE107" s="14" t="s">
        <v>43</v>
      </c>
      <c r="AF107" s="14" t="s">
        <v>55</v>
      </c>
      <c r="AG107" s="20" t="s">
        <v>48</v>
      </c>
      <c r="AH107" s="14" t="s">
        <v>49</v>
      </c>
      <c r="AI107" s="21">
        <f t="shared" si="9"/>
        <v>10</v>
      </c>
      <c r="AJ107" s="17">
        <v>9</v>
      </c>
      <c r="AK107" s="22">
        <f t="shared" si="10"/>
        <v>0.9</v>
      </c>
      <c r="AL107" s="17">
        <v>0</v>
      </c>
      <c r="AM107" s="23">
        <f t="shared" si="11"/>
        <v>0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50</v>
      </c>
      <c r="AD108" s="19">
        <v>44450.470891203702</v>
      </c>
      <c r="AE108" s="14" t="s">
        <v>43</v>
      </c>
      <c r="AF108" s="14" t="s">
        <v>55</v>
      </c>
      <c r="AG108" s="20" t="s">
        <v>48</v>
      </c>
      <c r="AH108" s="14" t="s">
        <v>49</v>
      </c>
      <c r="AI108" s="21">
        <f t="shared" si="9"/>
        <v>14</v>
      </c>
      <c r="AJ108" s="17">
        <v>11</v>
      </c>
      <c r="AK108" s="22">
        <f t="shared" si="10"/>
        <v>0.7857142857142857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50</v>
      </c>
      <c r="AD109" s="19">
        <v>44450.469722222202</v>
      </c>
      <c r="AE109" s="14" t="s">
        <v>43</v>
      </c>
      <c r="AF109" s="14" t="s">
        <v>55</v>
      </c>
      <c r="AG109" s="20" t="s">
        <v>48</v>
      </c>
      <c r="AH109" s="14" t="s">
        <v>49</v>
      </c>
      <c r="AI109" s="21">
        <f t="shared" si="9"/>
        <v>20</v>
      </c>
      <c r="AJ109" s="17">
        <v>17</v>
      </c>
      <c r="AK109" s="22">
        <f t="shared" si="10"/>
        <v>0.85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50</v>
      </c>
      <c r="AD110" s="19">
        <v>44450.467812499999</v>
      </c>
      <c r="AE110" s="14" t="s">
        <v>43</v>
      </c>
      <c r="AF110" s="14" t="s">
        <v>55</v>
      </c>
      <c r="AG110" s="20" t="s">
        <v>48</v>
      </c>
      <c r="AH110" s="14" t="s">
        <v>49</v>
      </c>
      <c r="AI110" s="21">
        <f t="shared" si="9"/>
        <v>5</v>
      </c>
      <c r="AJ110" s="17">
        <v>1</v>
      </c>
      <c r="AK110" s="22">
        <f t="shared" si="10"/>
        <v>0.2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50</v>
      </c>
      <c r="AD111" s="19">
        <v>44450.528344907398</v>
      </c>
      <c r="AE111" s="14" t="s">
        <v>43</v>
      </c>
      <c r="AF111" s="14" t="s">
        <v>55</v>
      </c>
      <c r="AG111" s="20" t="s">
        <v>48</v>
      </c>
      <c r="AH111" s="14" t="s">
        <v>49</v>
      </c>
      <c r="AI111" s="21">
        <f t="shared" si="9"/>
        <v>20</v>
      </c>
      <c r="AJ111" s="17">
        <v>15</v>
      </c>
      <c r="AK111" s="22">
        <f t="shared" si="10"/>
        <v>0.75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50</v>
      </c>
      <c r="AD112" s="19">
        <v>44450.527094907397</v>
      </c>
      <c r="AE112" s="14" t="s">
        <v>43</v>
      </c>
      <c r="AF112" s="14" t="s">
        <v>55</v>
      </c>
      <c r="AG112" s="20" t="s">
        <v>48</v>
      </c>
      <c r="AH112" s="14" t="s">
        <v>49</v>
      </c>
      <c r="AI112" s="21">
        <f t="shared" si="9"/>
        <v>19</v>
      </c>
      <c r="AJ112" s="17">
        <v>17</v>
      </c>
      <c r="AK112" s="22">
        <f t="shared" si="10"/>
        <v>0.89473684210526316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50</v>
      </c>
      <c r="AD113" s="19">
        <v>44450.457395833299</v>
      </c>
      <c r="AE113" s="14" t="s">
        <v>43</v>
      </c>
      <c r="AF113" s="14" t="s">
        <v>55</v>
      </c>
      <c r="AG113" s="20" t="s">
        <v>48</v>
      </c>
      <c r="AH113" s="14" t="s">
        <v>49</v>
      </c>
      <c r="AI113" s="21">
        <f t="shared" si="9"/>
        <v>42</v>
      </c>
      <c r="AJ113" s="17">
        <v>16</v>
      </c>
      <c r="AK113" s="22">
        <f t="shared" si="10"/>
        <v>0.38095238095238093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50</v>
      </c>
      <c r="AD114" s="19">
        <v>44450.463854166701</v>
      </c>
      <c r="AE114" s="14" t="s">
        <v>43</v>
      </c>
      <c r="AF114" s="14" t="s">
        <v>55</v>
      </c>
      <c r="AG114" s="20" t="s">
        <v>48</v>
      </c>
      <c r="AH114" s="14" t="s">
        <v>49</v>
      </c>
      <c r="AI114" s="21">
        <f t="shared" si="9"/>
        <v>17</v>
      </c>
      <c r="AJ114" s="17">
        <v>17</v>
      </c>
      <c r="AK114" s="22">
        <f t="shared" si="10"/>
        <v>1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50</v>
      </c>
      <c r="AD115" s="19">
        <v>44450.527291666702</v>
      </c>
      <c r="AE115" s="14" t="s">
        <v>43</v>
      </c>
      <c r="AF115" s="14" t="s">
        <v>55</v>
      </c>
      <c r="AG115" s="20" t="s">
        <v>48</v>
      </c>
      <c r="AH115" s="14" t="s">
        <v>49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50</v>
      </c>
      <c r="AD116" s="19" t="s">
        <v>0</v>
      </c>
      <c r="AE116" s="14" t="s">
        <v>43</v>
      </c>
      <c r="AF116" s="14" t="s">
        <v>55</v>
      </c>
      <c r="AG116" s="20" t="s">
        <v>48</v>
      </c>
      <c r="AH116" s="14" t="s">
        <v>49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50</v>
      </c>
      <c r="AD117" s="19" t="s">
        <v>0</v>
      </c>
      <c r="AE117" s="14" t="s">
        <v>43</v>
      </c>
      <c r="AF117" s="14" t="s">
        <v>55</v>
      </c>
      <c r="AG117" s="20" t="s">
        <v>48</v>
      </c>
      <c r="AH117" s="14" t="s">
        <v>49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50</v>
      </c>
      <c r="AD118" s="19">
        <v>44450.530497685198</v>
      </c>
      <c r="AE118" s="14" t="s">
        <v>43</v>
      </c>
      <c r="AF118" s="14" t="s">
        <v>55</v>
      </c>
      <c r="AG118" s="20" t="s">
        <v>48</v>
      </c>
      <c r="AH118" s="14" t="s">
        <v>49</v>
      </c>
      <c r="AI118" s="21">
        <f t="shared" si="9"/>
        <v>27</v>
      </c>
      <c r="AJ118" s="17">
        <v>24</v>
      </c>
      <c r="AK118" s="22">
        <f t="shared" si="10"/>
        <v>0.88888888888888884</v>
      </c>
      <c r="AL118" s="17">
        <v>0</v>
      </c>
      <c r="AM118" s="23">
        <f t="shared" si="11"/>
        <v>0</v>
      </c>
      <c r="AN118" s="17">
        <v>5</v>
      </c>
      <c r="AO118" s="17">
        <v>0</v>
      </c>
      <c r="AP118" s="17">
        <v>0</v>
      </c>
      <c r="AQ118" s="17">
        <v>0</v>
      </c>
      <c r="AR118" s="17">
        <v>0</v>
      </c>
      <c r="AS118" s="17">
        <v>1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50</v>
      </c>
      <c r="AD119" s="19">
        <v>44450.528136574103</v>
      </c>
      <c r="AE119" s="14" t="s">
        <v>43</v>
      </c>
      <c r="AF119" s="14" t="s">
        <v>55</v>
      </c>
      <c r="AG119" s="20" t="s">
        <v>48</v>
      </c>
      <c r="AH119" s="14" t="s">
        <v>49</v>
      </c>
      <c r="AI119" s="21">
        <f t="shared" si="9"/>
        <v>15</v>
      </c>
      <c r="AJ119" s="17">
        <v>9</v>
      </c>
      <c r="AK119" s="22">
        <f t="shared" si="10"/>
        <v>0.6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50</v>
      </c>
      <c r="AD120" s="19">
        <v>44450.467951388899</v>
      </c>
      <c r="AE120" s="14" t="s">
        <v>43</v>
      </c>
      <c r="AF120" s="14" t="s">
        <v>55</v>
      </c>
      <c r="AG120" s="20" t="s">
        <v>48</v>
      </c>
      <c r="AH120" s="14" t="s">
        <v>49</v>
      </c>
      <c r="AI120" s="21">
        <f t="shared" si="9"/>
        <v>39</v>
      </c>
      <c r="AJ120" s="17">
        <v>17</v>
      </c>
      <c r="AK120" s="22">
        <f t="shared" si="10"/>
        <v>0.4358974358974359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50</v>
      </c>
      <c r="AD121" s="19">
        <v>44450.528564814798</v>
      </c>
      <c r="AE121" s="14" t="s">
        <v>43</v>
      </c>
      <c r="AF121" s="14" t="s">
        <v>55</v>
      </c>
      <c r="AG121" s="20" t="s">
        <v>48</v>
      </c>
      <c r="AH121" s="14" t="s">
        <v>49</v>
      </c>
      <c r="AI121" s="21">
        <f t="shared" si="9"/>
        <v>21</v>
      </c>
      <c r="AJ121" s="17">
        <v>18</v>
      </c>
      <c r="AK121" s="22">
        <f t="shared" si="10"/>
        <v>0.8571428571428571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2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50</v>
      </c>
      <c r="AD122" s="19" t="s">
        <v>0</v>
      </c>
      <c r="AE122" s="14" t="s">
        <v>43</v>
      </c>
      <c r="AF122" s="14" t="s">
        <v>55</v>
      </c>
      <c r="AG122" s="20" t="s">
        <v>48</v>
      </c>
      <c r="AH122" s="14" t="s">
        <v>49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50</v>
      </c>
      <c r="AD123" s="19" t="s">
        <v>0</v>
      </c>
      <c r="AE123" s="14" t="s">
        <v>43</v>
      </c>
      <c r="AF123" s="14" t="s">
        <v>55</v>
      </c>
      <c r="AG123" s="20" t="s">
        <v>48</v>
      </c>
      <c r="AH123" s="14" t="s">
        <v>49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50</v>
      </c>
      <c r="AD124" s="19">
        <v>44450.527210648201</v>
      </c>
      <c r="AE124" s="14" t="s">
        <v>43</v>
      </c>
      <c r="AF124" s="14" t="s">
        <v>55</v>
      </c>
      <c r="AG124" s="20" t="s">
        <v>48</v>
      </c>
      <c r="AH124" s="14" t="s">
        <v>49</v>
      </c>
      <c r="AI124" s="21">
        <f t="shared" si="9"/>
        <v>14</v>
      </c>
      <c r="AJ124" s="17">
        <v>6</v>
      </c>
      <c r="AK124" s="22">
        <f t="shared" si="10"/>
        <v>0.42857142857142855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50</v>
      </c>
      <c r="AD125" s="19">
        <v>44450.529837962997</v>
      </c>
      <c r="AE125" s="14" t="s">
        <v>43</v>
      </c>
      <c r="AF125" s="14" t="s">
        <v>55</v>
      </c>
      <c r="AG125" s="20" t="s">
        <v>48</v>
      </c>
      <c r="AH125" s="14" t="s">
        <v>49</v>
      </c>
      <c r="AI125" s="21">
        <f t="shared" si="9"/>
        <v>49</v>
      </c>
      <c r="AJ125" s="17">
        <v>0</v>
      </c>
      <c r="AK125" s="22">
        <f t="shared" si="10"/>
        <v>0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50</v>
      </c>
      <c r="AD126" s="19" t="s">
        <v>0</v>
      </c>
      <c r="AE126" s="14" t="s">
        <v>43</v>
      </c>
      <c r="AF126" s="14" t="s">
        <v>55</v>
      </c>
      <c r="AG126" s="20" t="s">
        <v>48</v>
      </c>
      <c r="AH126" s="14" t="s">
        <v>49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50</v>
      </c>
      <c r="AD127" s="19">
        <v>44450.462037037003</v>
      </c>
      <c r="AE127" s="14" t="s">
        <v>43</v>
      </c>
      <c r="AF127" s="14" t="s">
        <v>55</v>
      </c>
      <c r="AG127" s="20" t="s">
        <v>48</v>
      </c>
      <c r="AH127" s="14" t="s">
        <v>49</v>
      </c>
      <c r="AI127" s="21">
        <f t="shared" si="9"/>
        <v>25</v>
      </c>
      <c r="AJ127" s="17">
        <v>22</v>
      </c>
      <c r="AK127" s="22">
        <f t="shared" si="10"/>
        <v>0.88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50</v>
      </c>
      <c r="AD128" s="19" t="s">
        <v>0</v>
      </c>
      <c r="AE128" s="14" t="s">
        <v>43</v>
      </c>
      <c r="AF128" s="14" t="s">
        <v>55</v>
      </c>
      <c r="AG128" s="20" t="s">
        <v>48</v>
      </c>
      <c r="AH128" s="14" t="s">
        <v>49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50</v>
      </c>
      <c r="AD129" s="19">
        <v>44450.523182870398</v>
      </c>
      <c r="AE129" s="14" t="s">
        <v>43</v>
      </c>
      <c r="AF129" s="14" t="s">
        <v>55</v>
      </c>
      <c r="AG129" s="20" t="s">
        <v>48</v>
      </c>
      <c r="AH129" s="14" t="s">
        <v>49</v>
      </c>
      <c r="AI129" s="21">
        <f t="shared" si="9"/>
        <v>34</v>
      </c>
      <c r="AJ129" s="17">
        <v>16</v>
      </c>
      <c r="AK129" s="22">
        <f t="shared" si="10"/>
        <v>0.47058823529411764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1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50</v>
      </c>
      <c r="AD130" s="19" t="s">
        <v>0</v>
      </c>
      <c r="AE130" s="14" t="s">
        <v>43</v>
      </c>
      <c r="AF130" s="14" t="s">
        <v>55</v>
      </c>
      <c r="AG130" s="20" t="s">
        <v>48</v>
      </c>
      <c r="AH130" s="14" t="s">
        <v>49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50</v>
      </c>
      <c r="AD131" s="19" t="s">
        <v>0</v>
      </c>
      <c r="AE131" s="14" t="s">
        <v>43</v>
      </c>
      <c r="AF131" s="14" t="s">
        <v>55</v>
      </c>
      <c r="AG131" s="20" t="s">
        <v>48</v>
      </c>
      <c r="AH131" s="14" t="s">
        <v>49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50</v>
      </c>
      <c r="AD132" s="19" t="s">
        <v>0</v>
      </c>
      <c r="AE132" s="14" t="s">
        <v>43</v>
      </c>
      <c r="AF132" s="14" t="s">
        <v>55</v>
      </c>
      <c r="AG132" s="20" t="s">
        <v>48</v>
      </c>
      <c r="AH132" s="14" t="s">
        <v>49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50</v>
      </c>
      <c r="AD133" s="19">
        <v>44450.525092592601</v>
      </c>
      <c r="AE133" s="14" t="s">
        <v>43</v>
      </c>
      <c r="AF133" s="14" t="s">
        <v>55</v>
      </c>
      <c r="AG133" s="20" t="s">
        <v>48</v>
      </c>
      <c r="AH133" s="14" t="s">
        <v>49</v>
      </c>
      <c r="AI133" s="21">
        <f t="shared" si="15"/>
        <v>41</v>
      </c>
      <c r="AJ133" s="17">
        <v>24</v>
      </c>
      <c r="AK133" s="22">
        <f t="shared" si="16"/>
        <v>0.58536585365853655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50</v>
      </c>
      <c r="AD134" s="19" t="s">
        <v>0</v>
      </c>
      <c r="AE134" s="14" t="s">
        <v>43</v>
      </c>
      <c r="AF134" s="14" t="s">
        <v>55</v>
      </c>
      <c r="AG134" s="20" t="s">
        <v>48</v>
      </c>
      <c r="AH134" s="14" t="s">
        <v>49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50</v>
      </c>
      <c r="AD135" s="19">
        <v>44450.525601851798</v>
      </c>
      <c r="AE135" s="14" t="s">
        <v>43</v>
      </c>
      <c r="AF135" s="14" t="s">
        <v>55</v>
      </c>
      <c r="AG135" s="20" t="s">
        <v>48</v>
      </c>
      <c r="AH135" s="14" t="s">
        <v>49</v>
      </c>
      <c r="AI135" s="21">
        <f t="shared" si="15"/>
        <v>2</v>
      </c>
      <c r="AJ135" s="17">
        <v>2</v>
      </c>
      <c r="AK135" s="22">
        <f t="shared" si="16"/>
        <v>1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50</v>
      </c>
      <c r="AD136" s="19" t="s">
        <v>0</v>
      </c>
      <c r="AE136" s="14" t="s">
        <v>43</v>
      </c>
      <c r="AF136" s="14" t="s">
        <v>55</v>
      </c>
      <c r="AG136" s="20" t="s">
        <v>48</v>
      </c>
      <c r="AH136" s="14" t="s">
        <v>49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50</v>
      </c>
      <c r="AD137" s="19" t="s">
        <v>0</v>
      </c>
      <c r="AE137" s="14" t="s">
        <v>43</v>
      </c>
      <c r="AF137" s="14" t="s">
        <v>55</v>
      </c>
      <c r="AG137" s="20" t="s">
        <v>48</v>
      </c>
      <c r="AH137" s="14" t="s">
        <v>49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50</v>
      </c>
      <c r="AD138" s="19" t="s">
        <v>0</v>
      </c>
      <c r="AE138" s="14" t="s">
        <v>43</v>
      </c>
      <c r="AF138" s="14" t="s">
        <v>55</v>
      </c>
      <c r="AG138" s="20" t="s">
        <v>48</v>
      </c>
      <c r="AH138" s="14" t="s">
        <v>49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50</v>
      </c>
      <c r="AD139" s="19" t="s">
        <v>0</v>
      </c>
      <c r="AE139" s="14" t="s">
        <v>43</v>
      </c>
      <c r="AF139" s="14" t="s">
        <v>55</v>
      </c>
      <c r="AG139" s="20" t="s">
        <v>48</v>
      </c>
      <c r="AH139" s="14" t="s">
        <v>49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50</v>
      </c>
      <c r="AD140" s="19" t="s">
        <v>0</v>
      </c>
      <c r="AE140" s="14" t="s">
        <v>43</v>
      </c>
      <c r="AF140" s="14" t="s">
        <v>55</v>
      </c>
      <c r="AG140" s="20" t="s">
        <v>48</v>
      </c>
      <c r="AH140" s="14" t="s">
        <v>49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50</v>
      </c>
      <c r="AD141" s="19" t="s">
        <v>0</v>
      </c>
      <c r="AE141" s="14" t="s">
        <v>43</v>
      </c>
      <c r="AF141" s="14" t="s">
        <v>55</v>
      </c>
      <c r="AG141" s="20" t="s">
        <v>48</v>
      </c>
      <c r="AH141" s="14" t="s">
        <v>49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50</v>
      </c>
      <c r="AD142" s="19" t="s">
        <v>0</v>
      </c>
      <c r="AE142" s="14" t="s">
        <v>43</v>
      </c>
      <c r="AF142" s="14" t="s">
        <v>55</v>
      </c>
      <c r="AG142" s="20" t="s">
        <v>48</v>
      </c>
      <c r="AH142" s="14" t="s">
        <v>49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50</v>
      </c>
      <c r="AD143" s="19">
        <v>44450.462500000001</v>
      </c>
      <c r="AE143" s="14" t="s">
        <v>43</v>
      </c>
      <c r="AF143" s="14" t="s">
        <v>55</v>
      </c>
      <c r="AG143" s="20" t="s">
        <v>48</v>
      </c>
      <c r="AH143" s="14" t="s">
        <v>49</v>
      </c>
      <c r="AI143" s="21">
        <f t="shared" si="15"/>
        <v>18</v>
      </c>
      <c r="AJ143" s="17">
        <v>11</v>
      </c>
      <c r="AK143" s="22">
        <f t="shared" si="16"/>
        <v>0.61111111111111116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50</v>
      </c>
      <c r="AD144" s="19">
        <v>44450.472314814797</v>
      </c>
      <c r="AE144" s="14" t="s">
        <v>43</v>
      </c>
      <c r="AF144" s="14" t="s">
        <v>55</v>
      </c>
      <c r="AG144" s="20" t="s">
        <v>48</v>
      </c>
      <c r="AH144" s="14" t="s">
        <v>49</v>
      </c>
      <c r="AI144" s="21">
        <f t="shared" si="15"/>
        <v>13</v>
      </c>
      <c r="AJ144" s="17">
        <v>10</v>
      </c>
      <c r="AK144" s="22">
        <f t="shared" si="16"/>
        <v>0.76923076923076927</v>
      </c>
      <c r="AL144" s="17">
        <v>0</v>
      </c>
      <c r="AM144" s="23">
        <f t="shared" si="17"/>
        <v>0</v>
      </c>
      <c r="AN144" s="17">
        <v>1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50</v>
      </c>
      <c r="AD145" s="19" t="s">
        <v>0</v>
      </c>
      <c r="AE145" s="14" t="s">
        <v>43</v>
      </c>
      <c r="AF145" s="14" t="s">
        <v>55</v>
      </c>
      <c r="AG145" s="20" t="s">
        <v>48</v>
      </c>
      <c r="AH145" s="14" t="s">
        <v>49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50</v>
      </c>
      <c r="AD146" s="19">
        <v>44450.458703703698</v>
      </c>
      <c r="AE146" s="14" t="s">
        <v>43</v>
      </c>
      <c r="AF146" s="14" t="s">
        <v>55</v>
      </c>
      <c r="AG146" s="20" t="s">
        <v>48</v>
      </c>
      <c r="AH146" s="14" t="s">
        <v>49</v>
      </c>
      <c r="AI146" s="21">
        <f t="shared" si="15"/>
        <v>4</v>
      </c>
      <c r="AJ146" s="17">
        <v>2</v>
      </c>
      <c r="AK146" s="22">
        <f t="shared" si="16"/>
        <v>0.5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2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50</v>
      </c>
      <c r="AD147" s="19">
        <v>44450.462766203702</v>
      </c>
      <c r="AE147" s="14" t="s">
        <v>43</v>
      </c>
      <c r="AF147" s="14" t="s">
        <v>55</v>
      </c>
      <c r="AG147" s="20" t="s">
        <v>48</v>
      </c>
      <c r="AH147" s="14" t="s">
        <v>49</v>
      </c>
      <c r="AI147" s="21">
        <f t="shared" si="15"/>
        <v>45</v>
      </c>
      <c r="AJ147" s="17">
        <v>17</v>
      </c>
      <c r="AK147" s="22">
        <f t="shared" si="16"/>
        <v>0.37777777777777777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50</v>
      </c>
      <c r="AD148" s="19">
        <v>44450.458495370403</v>
      </c>
      <c r="AE148" s="14" t="s">
        <v>43</v>
      </c>
      <c r="AF148" s="14" t="s">
        <v>55</v>
      </c>
      <c r="AG148" s="20" t="s">
        <v>48</v>
      </c>
      <c r="AH148" s="14" t="s">
        <v>49</v>
      </c>
      <c r="AI148" s="21">
        <f t="shared" si="15"/>
        <v>48</v>
      </c>
      <c r="AJ148" s="17">
        <v>27</v>
      </c>
      <c r="AK148" s="22">
        <f t="shared" si="16"/>
        <v>0.5625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2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50</v>
      </c>
      <c r="AD149" s="19" t="s">
        <v>0</v>
      </c>
      <c r="AE149" s="14" t="s">
        <v>43</v>
      </c>
      <c r="AF149" s="14" t="s">
        <v>55</v>
      </c>
      <c r="AG149" s="20" t="s">
        <v>48</v>
      </c>
      <c r="AH149" s="14" t="s">
        <v>49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50</v>
      </c>
      <c r="AD150" s="19">
        <v>44450.511215277802</v>
      </c>
      <c r="AE150" s="14" t="s">
        <v>43</v>
      </c>
      <c r="AF150" s="14" t="s">
        <v>55</v>
      </c>
      <c r="AG150" s="20" t="s">
        <v>48</v>
      </c>
      <c r="AH150" s="14" t="s">
        <v>49</v>
      </c>
      <c r="AI150" s="21">
        <f t="shared" si="15"/>
        <v>34</v>
      </c>
      <c r="AJ150" s="17">
        <v>20</v>
      </c>
      <c r="AK150" s="22">
        <f t="shared" si="16"/>
        <v>0.58823529411764708</v>
      </c>
      <c r="AL150" s="17">
        <v>0</v>
      </c>
      <c r="AM150" s="23">
        <f t="shared" si="17"/>
        <v>0</v>
      </c>
      <c r="AN150" s="17">
        <v>2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50</v>
      </c>
      <c r="AD151" s="19">
        <v>44450.502013888901</v>
      </c>
      <c r="AE151" s="14" t="s">
        <v>43</v>
      </c>
      <c r="AF151" s="14" t="s">
        <v>55</v>
      </c>
      <c r="AG151" s="20" t="s">
        <v>48</v>
      </c>
      <c r="AH151" s="14" t="s">
        <v>49</v>
      </c>
      <c r="AI151" s="21">
        <f t="shared" si="15"/>
        <v>8</v>
      </c>
      <c r="AJ151" s="17">
        <v>2</v>
      </c>
      <c r="AK151" s="22">
        <f t="shared" si="16"/>
        <v>0.25</v>
      </c>
      <c r="AL151" s="17">
        <v>0</v>
      </c>
      <c r="AM151" s="23">
        <f t="shared" si="17"/>
        <v>0</v>
      </c>
      <c r="AN151" s="17">
        <v>2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1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50</v>
      </c>
      <c r="AD152" s="19">
        <v>44450.462349537003</v>
      </c>
      <c r="AE152" s="14" t="s">
        <v>43</v>
      </c>
      <c r="AF152" s="14" t="s">
        <v>55</v>
      </c>
      <c r="AG152" s="20" t="s">
        <v>48</v>
      </c>
      <c r="AH152" s="14" t="s">
        <v>49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50</v>
      </c>
      <c r="AD153" s="19" t="s">
        <v>0</v>
      </c>
      <c r="AE153" s="14" t="s">
        <v>43</v>
      </c>
      <c r="AF153" s="14" t="s">
        <v>55</v>
      </c>
      <c r="AG153" s="20" t="s">
        <v>48</v>
      </c>
      <c r="AH153" s="14" t="s">
        <v>49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50</v>
      </c>
      <c r="AD154" s="19">
        <v>44450.473090277803</v>
      </c>
      <c r="AE154" s="14" t="s">
        <v>43</v>
      </c>
      <c r="AF154" s="14" t="s">
        <v>55</v>
      </c>
      <c r="AG154" s="20" t="s">
        <v>48</v>
      </c>
      <c r="AH154" s="14" t="s">
        <v>49</v>
      </c>
      <c r="AI154" s="21">
        <f t="shared" si="15"/>
        <v>53</v>
      </c>
      <c r="AJ154" s="17">
        <v>28</v>
      </c>
      <c r="AK154" s="22">
        <f t="shared" si="16"/>
        <v>0.52830188679245282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50</v>
      </c>
      <c r="AD155" s="19" t="s">
        <v>0</v>
      </c>
      <c r="AE155" s="14" t="s">
        <v>43</v>
      </c>
      <c r="AF155" s="14" t="s">
        <v>55</v>
      </c>
      <c r="AG155" s="20" t="s">
        <v>48</v>
      </c>
      <c r="AH155" s="14" t="s">
        <v>49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50</v>
      </c>
      <c r="AD156" s="19" t="s">
        <v>0</v>
      </c>
      <c r="AE156" s="14" t="s">
        <v>43</v>
      </c>
      <c r="AF156" s="14" t="s">
        <v>55</v>
      </c>
      <c r="AG156" s="20" t="s">
        <v>48</v>
      </c>
      <c r="AH156" s="14" t="s">
        <v>49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50</v>
      </c>
      <c r="AD157" s="19">
        <v>44450.511643518497</v>
      </c>
      <c r="AE157" s="14" t="s">
        <v>43</v>
      </c>
      <c r="AF157" s="14" t="s">
        <v>55</v>
      </c>
      <c r="AG157" s="20" t="s">
        <v>48</v>
      </c>
      <c r="AH157" s="14" t="s">
        <v>49</v>
      </c>
      <c r="AI157" s="21">
        <f t="shared" si="15"/>
        <v>5</v>
      </c>
      <c r="AJ157" s="17">
        <v>3</v>
      </c>
      <c r="AK157" s="22">
        <f t="shared" si="16"/>
        <v>0.6</v>
      </c>
      <c r="AL157" s="17">
        <v>0</v>
      </c>
      <c r="AM157" s="23">
        <f t="shared" si="17"/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50</v>
      </c>
      <c r="AD158" s="19" t="s">
        <v>0</v>
      </c>
      <c r="AE158" s="14" t="s">
        <v>43</v>
      </c>
      <c r="AF158" s="14" t="s">
        <v>55</v>
      </c>
      <c r="AG158" s="20" t="s">
        <v>48</v>
      </c>
      <c r="AH158" s="14" t="s">
        <v>49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50</v>
      </c>
      <c r="AD159" s="19">
        <v>44450.490092592598</v>
      </c>
      <c r="AE159" s="14" t="s">
        <v>43</v>
      </c>
      <c r="AF159" s="14" t="s">
        <v>55</v>
      </c>
      <c r="AG159" s="20" t="s">
        <v>48</v>
      </c>
      <c r="AH159" s="14" t="s">
        <v>49</v>
      </c>
      <c r="AI159" s="21">
        <f t="shared" si="15"/>
        <v>27</v>
      </c>
      <c r="AJ159" s="17">
        <v>26</v>
      </c>
      <c r="AK159" s="22">
        <f t="shared" si="16"/>
        <v>0.96296296296296291</v>
      </c>
      <c r="AL159" s="17">
        <v>0</v>
      </c>
      <c r="AM159" s="23">
        <f t="shared" si="17"/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50</v>
      </c>
      <c r="AD160" s="19">
        <v>44450.486655092602</v>
      </c>
      <c r="AE160" s="14" t="s">
        <v>43</v>
      </c>
      <c r="AF160" s="14" t="s">
        <v>55</v>
      </c>
      <c r="AG160" s="20" t="s">
        <v>48</v>
      </c>
      <c r="AH160" s="14" t="s">
        <v>49</v>
      </c>
      <c r="AI160" s="21">
        <f t="shared" si="15"/>
        <v>5</v>
      </c>
      <c r="AJ160" s="17">
        <v>3</v>
      </c>
      <c r="AK160" s="22">
        <f t="shared" si="16"/>
        <v>0.6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50</v>
      </c>
      <c r="AD161" s="19" t="s">
        <v>0</v>
      </c>
      <c r="AE161" s="14" t="s">
        <v>43</v>
      </c>
      <c r="AF161" s="14" t="s">
        <v>55</v>
      </c>
      <c r="AG161" s="20" t="s">
        <v>48</v>
      </c>
      <c r="AH161" s="14" t="s">
        <v>49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50</v>
      </c>
      <c r="AD162" s="19">
        <v>44450.490717592598</v>
      </c>
      <c r="AE162" s="14" t="s">
        <v>43</v>
      </c>
      <c r="AF162" s="14" t="s">
        <v>55</v>
      </c>
      <c r="AG162" s="20" t="s">
        <v>48</v>
      </c>
      <c r="AH162" s="14" t="s">
        <v>49</v>
      </c>
      <c r="AI162" s="21">
        <f t="shared" si="15"/>
        <v>28</v>
      </c>
      <c r="AJ162" s="17">
        <v>22</v>
      </c>
      <c r="AK162" s="22">
        <f t="shared" si="16"/>
        <v>0.7857142857142857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50</v>
      </c>
      <c r="AD163" s="19">
        <v>44450.489664351902</v>
      </c>
      <c r="AE163" s="14" t="s">
        <v>43</v>
      </c>
      <c r="AF163" s="14" t="s">
        <v>55</v>
      </c>
      <c r="AG163" s="20" t="s">
        <v>48</v>
      </c>
      <c r="AH163" s="14" t="s">
        <v>49</v>
      </c>
      <c r="AI163" s="21">
        <f t="shared" si="15"/>
        <v>4</v>
      </c>
      <c r="AJ163" s="17">
        <v>0</v>
      </c>
      <c r="AK163" s="22">
        <f t="shared" si="16"/>
        <v>0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50</v>
      </c>
      <c r="AD164" s="19">
        <v>44450.489594907398</v>
      </c>
      <c r="AE164" s="14" t="s">
        <v>43</v>
      </c>
      <c r="AF164" s="14" t="s">
        <v>55</v>
      </c>
      <c r="AG164" s="20" t="s">
        <v>48</v>
      </c>
      <c r="AH164" s="14" t="s">
        <v>49</v>
      </c>
      <c r="AI164" s="21">
        <f t="shared" si="15"/>
        <v>3</v>
      </c>
      <c r="AJ164" s="17">
        <v>3</v>
      </c>
      <c r="AK164" s="22">
        <f t="shared" si="16"/>
        <v>1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50</v>
      </c>
      <c r="AD165" s="19">
        <v>44450.489189814798</v>
      </c>
      <c r="AE165" s="14" t="s">
        <v>43</v>
      </c>
      <c r="AF165" s="14" t="s">
        <v>55</v>
      </c>
      <c r="AG165" s="20" t="s">
        <v>48</v>
      </c>
      <c r="AH165" s="14" t="s">
        <v>49</v>
      </c>
      <c r="AI165" s="21">
        <f t="shared" si="15"/>
        <v>8</v>
      </c>
      <c r="AJ165" s="17">
        <v>4</v>
      </c>
      <c r="AK165" s="22">
        <f t="shared" si="16"/>
        <v>0.5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50</v>
      </c>
      <c r="AD166" s="19">
        <v>44450.493379629603</v>
      </c>
      <c r="AE166" s="14" t="s">
        <v>43</v>
      </c>
      <c r="AF166" s="14" t="s">
        <v>55</v>
      </c>
      <c r="AG166" s="20" t="s">
        <v>48</v>
      </c>
      <c r="AH166" s="14" t="s">
        <v>49</v>
      </c>
      <c r="AI166" s="21">
        <f t="shared" si="15"/>
        <v>4</v>
      </c>
      <c r="AJ166" s="17">
        <v>3</v>
      </c>
      <c r="AK166" s="22">
        <f t="shared" si="16"/>
        <v>0.75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50</v>
      </c>
      <c r="AD167" s="19">
        <v>44450.502893518496</v>
      </c>
      <c r="AE167" s="14" t="s">
        <v>43</v>
      </c>
      <c r="AF167" s="14" t="s">
        <v>55</v>
      </c>
      <c r="AG167" s="20" t="s">
        <v>48</v>
      </c>
      <c r="AH167" s="14" t="s">
        <v>49</v>
      </c>
      <c r="AI167" s="21">
        <f t="shared" si="15"/>
        <v>29</v>
      </c>
      <c r="AJ167" s="17">
        <v>24</v>
      </c>
      <c r="AK167" s="22">
        <f t="shared" si="16"/>
        <v>0.82758620689655171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50</v>
      </c>
      <c r="AD168" s="19">
        <v>44450.491620370398</v>
      </c>
      <c r="AE168" s="14" t="s">
        <v>43</v>
      </c>
      <c r="AF168" s="14" t="s">
        <v>55</v>
      </c>
      <c r="AG168" s="20" t="s">
        <v>48</v>
      </c>
      <c r="AH168" s="14" t="s">
        <v>49</v>
      </c>
      <c r="AI168" s="21">
        <f t="shared" si="15"/>
        <v>7</v>
      </c>
      <c r="AJ168" s="17">
        <v>2</v>
      </c>
      <c r="AK168" s="22">
        <f t="shared" si="16"/>
        <v>0.2857142857142857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50</v>
      </c>
      <c r="AD169" s="19" t="s">
        <v>0</v>
      </c>
      <c r="AE169" s="14" t="s">
        <v>43</v>
      </c>
      <c r="AF169" s="14" t="s">
        <v>55</v>
      </c>
      <c r="AG169" s="20" t="s">
        <v>48</v>
      </c>
      <c r="AH169" s="14" t="s">
        <v>49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50</v>
      </c>
      <c r="AD170" s="19">
        <v>44450.502187500002</v>
      </c>
      <c r="AE170" s="14" t="s">
        <v>43</v>
      </c>
      <c r="AF170" s="14" t="s">
        <v>55</v>
      </c>
      <c r="AG170" s="20" t="s">
        <v>48</v>
      </c>
      <c r="AH170" s="14" t="s">
        <v>49</v>
      </c>
      <c r="AI170" s="21">
        <f t="shared" si="15"/>
        <v>35</v>
      </c>
      <c r="AJ170" s="17">
        <v>25</v>
      </c>
      <c r="AK170" s="22">
        <f t="shared" si="16"/>
        <v>0.7142857142857143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1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50</v>
      </c>
      <c r="AD171" s="19">
        <v>44450.492256944402</v>
      </c>
      <c r="AE171" s="14" t="s">
        <v>43</v>
      </c>
      <c r="AF171" s="14" t="s">
        <v>55</v>
      </c>
      <c r="AG171" s="20" t="s">
        <v>48</v>
      </c>
      <c r="AH171" s="14" t="s">
        <v>49</v>
      </c>
      <c r="AI171" s="21">
        <f t="shared" si="15"/>
        <v>13</v>
      </c>
      <c r="AJ171" s="17">
        <v>10</v>
      </c>
      <c r="AK171" s="22">
        <f t="shared" si="16"/>
        <v>0.76923076923076927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2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50</v>
      </c>
      <c r="AD172" s="19">
        <v>44450.485115740703</v>
      </c>
      <c r="AE172" s="14" t="s">
        <v>43</v>
      </c>
      <c r="AF172" s="14" t="s">
        <v>55</v>
      </c>
      <c r="AG172" s="20" t="s">
        <v>48</v>
      </c>
      <c r="AH172" s="14" t="s">
        <v>49</v>
      </c>
      <c r="AI172" s="21">
        <f t="shared" si="15"/>
        <v>10</v>
      </c>
      <c r="AJ172" s="17">
        <v>6</v>
      </c>
      <c r="AK172" s="22">
        <f t="shared" si="16"/>
        <v>0.6</v>
      </c>
      <c r="AL172" s="17">
        <v>0</v>
      </c>
      <c r="AM172" s="23">
        <f t="shared" si="17"/>
        <v>0</v>
      </c>
      <c r="AN172" s="17">
        <v>2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50</v>
      </c>
      <c r="AD173" s="19">
        <v>44450.489652777796</v>
      </c>
      <c r="AE173" s="14" t="s">
        <v>43</v>
      </c>
      <c r="AF173" s="14" t="s">
        <v>55</v>
      </c>
      <c r="AG173" s="20" t="s">
        <v>48</v>
      </c>
      <c r="AH173" s="14" t="s">
        <v>49</v>
      </c>
      <c r="AI173" s="21">
        <f t="shared" si="15"/>
        <v>43</v>
      </c>
      <c r="AJ173" s="17">
        <v>12</v>
      </c>
      <c r="AK173" s="22">
        <f t="shared" si="16"/>
        <v>0.27906976744186046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50</v>
      </c>
      <c r="AD174" s="19">
        <v>44450.519849536999</v>
      </c>
      <c r="AE174" s="14" t="s">
        <v>43</v>
      </c>
      <c r="AF174" s="14" t="s">
        <v>55</v>
      </c>
      <c r="AG174" s="20" t="s">
        <v>48</v>
      </c>
      <c r="AH174" s="14" t="s">
        <v>49</v>
      </c>
      <c r="AI174" s="21">
        <f t="shared" si="15"/>
        <v>12</v>
      </c>
      <c r="AJ174" s="17">
        <v>7</v>
      </c>
      <c r="AK174" s="22">
        <f t="shared" si="16"/>
        <v>0.58333333333333337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50</v>
      </c>
      <c r="AD175" s="19">
        <v>44450.516655092601</v>
      </c>
      <c r="AE175" s="14" t="s">
        <v>43</v>
      </c>
      <c r="AF175" s="14" t="s">
        <v>55</v>
      </c>
      <c r="AG175" s="20" t="s">
        <v>48</v>
      </c>
      <c r="AH175" s="14" t="s">
        <v>49</v>
      </c>
      <c r="AI175" s="21">
        <f t="shared" si="15"/>
        <v>30</v>
      </c>
      <c r="AJ175" s="17">
        <v>28</v>
      </c>
      <c r="AK175" s="22">
        <f t="shared" si="16"/>
        <v>0.93333333333333335</v>
      </c>
      <c r="AL175" s="17">
        <v>0</v>
      </c>
      <c r="AM175" s="23">
        <f t="shared" si="17"/>
        <v>0</v>
      </c>
      <c r="AN175" s="17">
        <v>2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1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50</v>
      </c>
      <c r="AD176" s="19">
        <v>44450.525914351798</v>
      </c>
      <c r="AE176" s="14" t="s">
        <v>43</v>
      </c>
      <c r="AF176" s="14" t="s">
        <v>55</v>
      </c>
      <c r="AG176" s="20" t="s">
        <v>48</v>
      </c>
      <c r="AH176" s="14" t="s">
        <v>49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50</v>
      </c>
      <c r="AD177" s="19">
        <v>44450.5089351852</v>
      </c>
      <c r="AE177" s="14" t="s">
        <v>43</v>
      </c>
      <c r="AF177" s="14" t="s">
        <v>55</v>
      </c>
      <c r="AG177" s="20" t="s">
        <v>48</v>
      </c>
      <c r="AH177" s="14" t="s">
        <v>49</v>
      </c>
      <c r="AI177" s="21">
        <f t="shared" si="15"/>
        <v>36</v>
      </c>
      <c r="AJ177" s="17">
        <v>11</v>
      </c>
      <c r="AK177" s="22">
        <f t="shared" si="16"/>
        <v>0.30555555555555558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50</v>
      </c>
      <c r="AD178" s="19" t="s">
        <v>0</v>
      </c>
      <c r="AE178" s="14" t="s">
        <v>43</v>
      </c>
      <c r="AF178" s="14" t="s">
        <v>55</v>
      </c>
      <c r="AG178" s="20" t="s">
        <v>48</v>
      </c>
      <c r="AH178" s="14" t="s">
        <v>49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50</v>
      </c>
      <c r="AD179" s="19">
        <v>44450.525717592602</v>
      </c>
      <c r="AE179" s="14" t="s">
        <v>43</v>
      </c>
      <c r="AF179" s="14" t="s">
        <v>55</v>
      </c>
      <c r="AG179" s="20" t="s">
        <v>48</v>
      </c>
      <c r="AH179" s="14" t="s">
        <v>49</v>
      </c>
      <c r="AI179" s="21">
        <f t="shared" si="15"/>
        <v>50</v>
      </c>
      <c r="AJ179" s="17">
        <v>20</v>
      </c>
      <c r="AK179" s="22">
        <f t="shared" si="16"/>
        <v>0.4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1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50</v>
      </c>
      <c r="AD180" s="19">
        <v>44450.506354166697</v>
      </c>
      <c r="AE180" s="14" t="s">
        <v>43</v>
      </c>
      <c r="AF180" s="14" t="s">
        <v>55</v>
      </c>
      <c r="AG180" s="20" t="s">
        <v>48</v>
      </c>
      <c r="AH180" s="14" t="s">
        <v>49</v>
      </c>
      <c r="AI180" s="21">
        <f t="shared" si="15"/>
        <v>26</v>
      </c>
      <c r="AJ180" s="17">
        <v>19</v>
      </c>
      <c r="AK180" s="22">
        <f t="shared" si="16"/>
        <v>0.73076923076923073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1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>
        <v>0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50</v>
      </c>
      <c r="AD181" s="19" t="s">
        <v>0</v>
      </c>
      <c r="AE181" s="14" t="s">
        <v>43</v>
      </c>
      <c r="AF181" s="14" t="s">
        <v>55</v>
      </c>
      <c r="AG181" s="20" t="s">
        <v>48</v>
      </c>
      <c r="AH181" s="14" t="s">
        <v>49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50</v>
      </c>
      <c r="AD182" s="19">
        <v>44450.485937500001</v>
      </c>
      <c r="AE182" s="14" t="s">
        <v>43</v>
      </c>
      <c r="AF182" s="14" t="s">
        <v>55</v>
      </c>
      <c r="AG182" s="20" t="s">
        <v>48</v>
      </c>
      <c r="AH182" s="14" t="s">
        <v>49</v>
      </c>
      <c r="AI182" s="21">
        <f t="shared" si="15"/>
        <v>3</v>
      </c>
      <c r="AJ182" s="17">
        <v>0</v>
      </c>
      <c r="AK182" s="22">
        <f t="shared" si="16"/>
        <v>0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50</v>
      </c>
      <c r="AD183" s="19">
        <v>44450.508587962999</v>
      </c>
      <c r="AE183" s="14" t="s">
        <v>43</v>
      </c>
      <c r="AF183" s="14" t="s">
        <v>55</v>
      </c>
      <c r="AG183" s="20" t="s">
        <v>48</v>
      </c>
      <c r="AH183" s="14" t="s">
        <v>49</v>
      </c>
      <c r="AI183" s="21">
        <f t="shared" si="15"/>
        <v>12</v>
      </c>
      <c r="AJ183" s="17">
        <v>11</v>
      </c>
      <c r="AK183" s="22">
        <f t="shared" si="16"/>
        <v>0.91666666666666663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50</v>
      </c>
      <c r="AD184" s="19">
        <v>44450.490104166704</v>
      </c>
      <c r="AE184" s="14" t="s">
        <v>43</v>
      </c>
      <c r="AF184" s="14" t="s">
        <v>55</v>
      </c>
      <c r="AG184" s="20" t="s">
        <v>48</v>
      </c>
      <c r="AH184" s="14" t="s">
        <v>49</v>
      </c>
      <c r="AI184" s="21">
        <f t="shared" si="15"/>
        <v>17</v>
      </c>
      <c r="AJ184" s="17">
        <v>8</v>
      </c>
      <c r="AK184" s="22">
        <f t="shared" si="16"/>
        <v>0.47058823529411764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50</v>
      </c>
      <c r="AD185" s="19">
        <v>44450.499386574098</v>
      </c>
      <c r="AE185" s="14" t="s">
        <v>43</v>
      </c>
      <c r="AF185" s="14" t="s">
        <v>55</v>
      </c>
      <c r="AG185" s="20" t="s">
        <v>48</v>
      </c>
      <c r="AH185" s="14" t="s">
        <v>49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50</v>
      </c>
      <c r="AD186" s="19">
        <v>44450.507245370398</v>
      </c>
      <c r="AE186" s="14" t="s">
        <v>43</v>
      </c>
      <c r="AF186" s="14" t="s">
        <v>55</v>
      </c>
      <c r="AG186" s="20" t="s">
        <v>48</v>
      </c>
      <c r="AH186" s="14" t="s">
        <v>49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50</v>
      </c>
      <c r="AD187" s="19">
        <v>44450.486527777801</v>
      </c>
      <c r="AE187" s="14" t="s">
        <v>43</v>
      </c>
      <c r="AF187" s="14" t="s">
        <v>55</v>
      </c>
      <c r="AG187" s="20" t="s">
        <v>48</v>
      </c>
      <c r="AH187" s="14" t="s">
        <v>49</v>
      </c>
      <c r="AI187" s="21">
        <f t="shared" si="15"/>
        <v>10</v>
      </c>
      <c r="AJ187" s="17">
        <v>4</v>
      </c>
      <c r="AK187" s="22">
        <f t="shared" si="16"/>
        <v>0.4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50</v>
      </c>
      <c r="AD188" s="19">
        <v>44450.485810185201</v>
      </c>
      <c r="AE188" s="14" t="s">
        <v>43</v>
      </c>
      <c r="AF188" s="14" t="s">
        <v>55</v>
      </c>
      <c r="AG188" s="20" t="s">
        <v>48</v>
      </c>
      <c r="AH188" s="14" t="s">
        <v>49</v>
      </c>
      <c r="AI188" s="21">
        <f t="shared" si="15"/>
        <v>9</v>
      </c>
      <c r="AJ188" s="17">
        <v>3</v>
      </c>
      <c r="AK188" s="22">
        <f t="shared" si="16"/>
        <v>0.33333333333333331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50</v>
      </c>
      <c r="AD189" s="19">
        <v>44450.4930439815</v>
      </c>
      <c r="AE189" s="14" t="s">
        <v>43</v>
      </c>
      <c r="AF189" s="14" t="s">
        <v>55</v>
      </c>
      <c r="AG189" s="20" t="s">
        <v>48</v>
      </c>
      <c r="AH189" s="14" t="s">
        <v>49</v>
      </c>
      <c r="AI189" s="21">
        <f t="shared" si="15"/>
        <v>3</v>
      </c>
      <c r="AJ189" s="17">
        <v>1</v>
      </c>
      <c r="AK189" s="22">
        <f t="shared" si="16"/>
        <v>0.33333333333333331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50</v>
      </c>
      <c r="AD190" s="19">
        <v>44450.4918287037</v>
      </c>
      <c r="AE190" s="14" t="s">
        <v>43</v>
      </c>
      <c r="AF190" s="14" t="s">
        <v>55</v>
      </c>
      <c r="AG190" s="20" t="s">
        <v>48</v>
      </c>
      <c r="AH190" s="14" t="s">
        <v>49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50</v>
      </c>
      <c r="AD191" s="19">
        <v>44450.531331018501</v>
      </c>
      <c r="AE191" s="14" t="s">
        <v>43</v>
      </c>
      <c r="AF191" s="14" t="s">
        <v>55</v>
      </c>
      <c r="AG191" s="20" t="s">
        <v>48</v>
      </c>
      <c r="AH191" s="14" t="s">
        <v>49</v>
      </c>
      <c r="AI191" s="21">
        <f t="shared" si="15"/>
        <v>59</v>
      </c>
      <c r="AJ191" s="17">
        <v>23</v>
      </c>
      <c r="AK191" s="22">
        <f t="shared" si="16"/>
        <v>0.38983050847457629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50</v>
      </c>
      <c r="AD192" s="19">
        <v>44450.484560185199</v>
      </c>
      <c r="AE192" s="14" t="s">
        <v>43</v>
      </c>
      <c r="AF192" s="14" t="s">
        <v>55</v>
      </c>
      <c r="AG192" s="20" t="s">
        <v>48</v>
      </c>
      <c r="AH192" s="14" t="s">
        <v>49</v>
      </c>
      <c r="AI192" s="21">
        <f t="shared" si="15"/>
        <v>20</v>
      </c>
      <c r="AJ192" s="17">
        <v>13</v>
      </c>
      <c r="AK192" s="22">
        <f t="shared" si="16"/>
        <v>0.65</v>
      </c>
      <c r="AL192" s="17">
        <v>0</v>
      </c>
      <c r="AM192" s="23">
        <f t="shared" si="17"/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50</v>
      </c>
      <c r="AD193" s="19">
        <v>44450.5211921296</v>
      </c>
      <c r="AE193" s="14" t="s">
        <v>43</v>
      </c>
      <c r="AF193" s="14" t="s">
        <v>55</v>
      </c>
      <c r="AG193" s="20" t="s">
        <v>48</v>
      </c>
      <c r="AH193" s="14" t="s">
        <v>49</v>
      </c>
      <c r="AI193" s="21">
        <f t="shared" si="15"/>
        <v>19</v>
      </c>
      <c r="AJ193" s="17">
        <v>12</v>
      </c>
      <c r="AK193" s="22">
        <f t="shared" si="16"/>
        <v>0.63157894736842102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50</v>
      </c>
      <c r="AD194" s="19">
        <v>44450.518657407403</v>
      </c>
      <c r="AE194" s="14" t="s">
        <v>43</v>
      </c>
      <c r="AF194" s="14" t="s">
        <v>55</v>
      </c>
      <c r="AG194" s="20" t="s">
        <v>48</v>
      </c>
      <c r="AH194" s="14" t="s">
        <v>49</v>
      </c>
      <c r="AI194" s="21">
        <f t="shared" ref="AI194:AI257" si="21">F194-AN194</f>
        <v>25</v>
      </c>
      <c r="AJ194" s="17">
        <v>23</v>
      </c>
      <c r="AK194" s="22">
        <f t="shared" ref="AK194:AK257" si="22">IF(AI194=0,"-",AJ194/AI194)</f>
        <v>0.92</v>
      </c>
      <c r="AL194" s="17">
        <v>0</v>
      </c>
      <c r="AM194" s="23">
        <f t="shared" ref="AM194:AM257" si="23">IF(AL194=0,0,AL194/AI194)</f>
        <v>0</v>
      </c>
      <c r="AN194" s="17">
        <v>2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50</v>
      </c>
      <c r="AD195" s="19">
        <v>44450.4996875</v>
      </c>
      <c r="AE195" s="14" t="s">
        <v>43</v>
      </c>
      <c r="AF195" s="14" t="s">
        <v>55</v>
      </c>
      <c r="AG195" s="20" t="s">
        <v>48</v>
      </c>
      <c r="AH195" s="14" t="s">
        <v>49</v>
      </c>
      <c r="AI195" s="21">
        <f t="shared" si="21"/>
        <v>9</v>
      </c>
      <c r="AJ195" s="17">
        <v>4</v>
      </c>
      <c r="AK195" s="22">
        <f t="shared" si="22"/>
        <v>0.44444444444444442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50</v>
      </c>
      <c r="AD196" s="19">
        <v>44450.500983796301</v>
      </c>
      <c r="AE196" s="14" t="s">
        <v>43</v>
      </c>
      <c r="AF196" s="14" t="s">
        <v>55</v>
      </c>
      <c r="AG196" s="20" t="s">
        <v>48</v>
      </c>
      <c r="AH196" s="14" t="s">
        <v>49</v>
      </c>
      <c r="AI196" s="21">
        <f t="shared" si="21"/>
        <v>32</v>
      </c>
      <c r="AJ196" s="17">
        <v>14</v>
      </c>
      <c r="AK196" s="22">
        <f t="shared" si="22"/>
        <v>0.4375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50</v>
      </c>
      <c r="AD197" s="19">
        <v>44450.532384259299</v>
      </c>
      <c r="AE197" s="14" t="s">
        <v>43</v>
      </c>
      <c r="AF197" s="14" t="s">
        <v>55</v>
      </c>
      <c r="AG197" s="20" t="s">
        <v>48</v>
      </c>
      <c r="AH197" s="14" t="s">
        <v>49</v>
      </c>
      <c r="AI197" s="21">
        <f t="shared" si="21"/>
        <v>28</v>
      </c>
      <c r="AJ197" s="17">
        <v>14</v>
      </c>
      <c r="AK197" s="22">
        <f t="shared" si="22"/>
        <v>0.5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50</v>
      </c>
      <c r="AD198" s="19">
        <v>44450.503912036998</v>
      </c>
      <c r="AE198" s="14" t="s">
        <v>43</v>
      </c>
      <c r="AF198" s="14" t="s">
        <v>55</v>
      </c>
      <c r="AG198" s="20" t="s">
        <v>48</v>
      </c>
      <c r="AH198" s="14" t="s">
        <v>49</v>
      </c>
      <c r="AI198" s="21">
        <f t="shared" si="21"/>
        <v>18</v>
      </c>
      <c r="AJ198" s="17">
        <v>15</v>
      </c>
      <c r="AK198" s="22">
        <f t="shared" si="22"/>
        <v>0.83333333333333337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50</v>
      </c>
      <c r="AD199" s="19">
        <v>44450.5011689815</v>
      </c>
      <c r="AE199" s="14" t="s">
        <v>43</v>
      </c>
      <c r="AF199" s="14" t="s">
        <v>55</v>
      </c>
      <c r="AG199" s="20" t="s">
        <v>48</v>
      </c>
      <c r="AH199" s="14" t="s">
        <v>49</v>
      </c>
      <c r="AI199" s="21">
        <f t="shared" si="21"/>
        <v>3</v>
      </c>
      <c r="AJ199" s="17">
        <v>1</v>
      </c>
      <c r="AK199" s="22">
        <f t="shared" si="22"/>
        <v>0.33333333333333331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50</v>
      </c>
      <c r="AD200" s="19">
        <v>44450.4984722222</v>
      </c>
      <c r="AE200" s="14" t="s">
        <v>43</v>
      </c>
      <c r="AF200" s="14" t="s">
        <v>55</v>
      </c>
      <c r="AG200" s="20" t="s">
        <v>48</v>
      </c>
      <c r="AH200" s="14" t="s">
        <v>49</v>
      </c>
      <c r="AI200" s="21">
        <f t="shared" si="21"/>
        <v>26</v>
      </c>
      <c r="AJ200" s="17">
        <v>13</v>
      </c>
      <c r="AK200" s="22">
        <f t="shared" si="22"/>
        <v>0.5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50</v>
      </c>
      <c r="AD201" s="19">
        <v>44450.484004629601</v>
      </c>
      <c r="AE201" s="14" t="s">
        <v>43</v>
      </c>
      <c r="AF201" s="14" t="s">
        <v>55</v>
      </c>
      <c r="AG201" s="20" t="s">
        <v>48</v>
      </c>
      <c r="AH201" s="14" t="s">
        <v>49</v>
      </c>
      <c r="AI201" s="21">
        <f t="shared" si="21"/>
        <v>17</v>
      </c>
      <c r="AJ201" s="17">
        <v>8</v>
      </c>
      <c r="AK201" s="22">
        <f t="shared" si="22"/>
        <v>0.47058823529411764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50</v>
      </c>
      <c r="AD202" s="19">
        <v>44450.520150463002</v>
      </c>
      <c r="AE202" s="14" t="s">
        <v>43</v>
      </c>
      <c r="AF202" s="14" t="s">
        <v>55</v>
      </c>
      <c r="AG202" s="20" t="s">
        <v>48</v>
      </c>
      <c r="AH202" s="14" t="s">
        <v>49</v>
      </c>
      <c r="AI202" s="21">
        <f t="shared" si="21"/>
        <v>14</v>
      </c>
      <c r="AJ202" s="17">
        <v>11</v>
      </c>
      <c r="AK202" s="22">
        <f t="shared" si="22"/>
        <v>0.7857142857142857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50</v>
      </c>
      <c r="AD203" s="19">
        <v>44450.494699074101</v>
      </c>
      <c r="AE203" s="14" t="s">
        <v>43</v>
      </c>
      <c r="AF203" s="14" t="s">
        <v>55</v>
      </c>
      <c r="AG203" s="20" t="s">
        <v>48</v>
      </c>
      <c r="AH203" s="14" t="s">
        <v>49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50</v>
      </c>
      <c r="AD204" s="19">
        <v>44450.5213657407</v>
      </c>
      <c r="AE204" s="14" t="s">
        <v>43</v>
      </c>
      <c r="AF204" s="14" t="s">
        <v>55</v>
      </c>
      <c r="AG204" s="20" t="s">
        <v>48</v>
      </c>
      <c r="AH204" s="14" t="s">
        <v>49</v>
      </c>
      <c r="AI204" s="21">
        <f t="shared" si="21"/>
        <v>0</v>
      </c>
      <c r="AJ204" s="17">
        <v>0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50</v>
      </c>
      <c r="AD205" s="19" t="s">
        <v>0</v>
      </c>
      <c r="AE205" s="14" t="s">
        <v>43</v>
      </c>
      <c r="AF205" s="14" t="s">
        <v>55</v>
      </c>
      <c r="AG205" s="20" t="s">
        <v>48</v>
      </c>
      <c r="AH205" s="14" t="s">
        <v>49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50</v>
      </c>
      <c r="AD206" s="19" t="s">
        <v>0</v>
      </c>
      <c r="AE206" s="14" t="s">
        <v>43</v>
      </c>
      <c r="AF206" s="14" t="s">
        <v>55</v>
      </c>
      <c r="AG206" s="20" t="s">
        <v>48</v>
      </c>
      <c r="AH206" s="14" t="s">
        <v>49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50</v>
      </c>
      <c r="AD207" s="19">
        <v>44450.475324074097</v>
      </c>
      <c r="AE207" s="14" t="s">
        <v>43</v>
      </c>
      <c r="AF207" s="14" t="s">
        <v>55</v>
      </c>
      <c r="AG207" s="20" t="s">
        <v>48</v>
      </c>
      <c r="AH207" s="14" t="s">
        <v>49</v>
      </c>
      <c r="AI207" s="21">
        <f t="shared" si="21"/>
        <v>25</v>
      </c>
      <c r="AJ207" s="17">
        <v>19</v>
      </c>
      <c r="AK207" s="22">
        <f t="shared" si="22"/>
        <v>0.76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50</v>
      </c>
      <c r="AD208" s="19">
        <v>44450.481493055602</v>
      </c>
      <c r="AE208" s="14" t="s">
        <v>43</v>
      </c>
      <c r="AF208" s="14" t="s">
        <v>55</v>
      </c>
      <c r="AG208" s="20" t="s">
        <v>48</v>
      </c>
      <c r="AH208" s="14" t="s">
        <v>49</v>
      </c>
      <c r="AI208" s="21">
        <f t="shared" si="21"/>
        <v>40</v>
      </c>
      <c r="AJ208" s="17">
        <v>33</v>
      </c>
      <c r="AK208" s="22">
        <f t="shared" si="22"/>
        <v>0.82499999999999996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50</v>
      </c>
      <c r="AD209" s="19" t="s">
        <v>0</v>
      </c>
      <c r="AE209" s="14" t="s">
        <v>43</v>
      </c>
      <c r="AF209" s="14" t="s">
        <v>55</v>
      </c>
      <c r="AG209" s="20" t="s">
        <v>48</v>
      </c>
      <c r="AH209" s="14" t="s">
        <v>49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50</v>
      </c>
      <c r="AD210" s="19">
        <v>44450.479942129597</v>
      </c>
      <c r="AE210" s="14" t="s">
        <v>43</v>
      </c>
      <c r="AF210" s="14" t="s">
        <v>55</v>
      </c>
      <c r="AG210" s="20" t="s">
        <v>48</v>
      </c>
      <c r="AH210" s="14" t="s">
        <v>49</v>
      </c>
      <c r="AI210" s="21">
        <f t="shared" si="21"/>
        <v>30</v>
      </c>
      <c r="AJ210" s="17">
        <v>29</v>
      </c>
      <c r="AK210" s="22">
        <f t="shared" si="22"/>
        <v>0.96666666666666667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2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50</v>
      </c>
      <c r="AD211" s="19" t="s">
        <v>0</v>
      </c>
      <c r="AE211" s="14" t="s">
        <v>43</v>
      </c>
      <c r="AF211" s="14" t="s">
        <v>55</v>
      </c>
      <c r="AG211" s="20" t="s">
        <v>48</v>
      </c>
      <c r="AH211" s="14" t="s">
        <v>49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50</v>
      </c>
      <c r="AD212" s="19" t="s">
        <v>0</v>
      </c>
      <c r="AE212" s="14" t="s">
        <v>43</v>
      </c>
      <c r="AF212" s="14" t="s">
        <v>55</v>
      </c>
      <c r="AG212" s="20" t="s">
        <v>48</v>
      </c>
      <c r="AH212" s="14" t="s">
        <v>49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50</v>
      </c>
      <c r="AD213" s="19" t="s">
        <v>0</v>
      </c>
      <c r="AE213" s="14" t="s">
        <v>43</v>
      </c>
      <c r="AF213" s="14" t="s">
        <v>55</v>
      </c>
      <c r="AG213" s="20" t="s">
        <v>48</v>
      </c>
      <c r="AH213" s="14" t="s">
        <v>49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50</v>
      </c>
      <c r="AD214" s="19">
        <v>44450.480787036999</v>
      </c>
      <c r="AE214" s="14" t="s">
        <v>43</v>
      </c>
      <c r="AF214" s="14" t="s">
        <v>55</v>
      </c>
      <c r="AG214" s="20" t="s">
        <v>48</v>
      </c>
      <c r="AH214" s="14" t="s">
        <v>49</v>
      </c>
      <c r="AI214" s="21">
        <f t="shared" si="21"/>
        <v>8</v>
      </c>
      <c r="AJ214" s="17">
        <v>6</v>
      </c>
      <c r="AK214" s="22">
        <f t="shared" si="22"/>
        <v>0.75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50</v>
      </c>
      <c r="AD215" s="19" t="s">
        <v>0</v>
      </c>
      <c r="AE215" s="14" t="s">
        <v>43</v>
      </c>
      <c r="AF215" s="14" t="s">
        <v>55</v>
      </c>
      <c r="AG215" s="20" t="s">
        <v>48</v>
      </c>
      <c r="AH215" s="14" t="s">
        <v>49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50</v>
      </c>
      <c r="AD216" s="19">
        <v>44450.473078703697</v>
      </c>
      <c r="AE216" s="14" t="s">
        <v>43</v>
      </c>
      <c r="AF216" s="14" t="s">
        <v>55</v>
      </c>
      <c r="AG216" s="20" t="s">
        <v>48</v>
      </c>
      <c r="AH216" s="14" t="s">
        <v>49</v>
      </c>
      <c r="AI216" s="21">
        <f t="shared" si="21"/>
        <v>14</v>
      </c>
      <c r="AJ216" s="17">
        <v>0</v>
      </c>
      <c r="AK216" s="22">
        <f t="shared" si="22"/>
        <v>0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50</v>
      </c>
      <c r="AD217" s="19">
        <v>44450.478460648097</v>
      </c>
      <c r="AE217" s="14" t="s">
        <v>43</v>
      </c>
      <c r="AF217" s="14" t="s">
        <v>55</v>
      </c>
      <c r="AG217" s="20" t="s">
        <v>48</v>
      </c>
      <c r="AH217" s="14" t="s">
        <v>49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50</v>
      </c>
      <c r="AD218" s="19">
        <v>44450.527118055601</v>
      </c>
      <c r="AE218" s="14" t="s">
        <v>43</v>
      </c>
      <c r="AF218" s="14" t="s">
        <v>55</v>
      </c>
      <c r="AG218" s="20" t="s">
        <v>48</v>
      </c>
      <c r="AH218" s="14" t="s">
        <v>49</v>
      </c>
      <c r="AI218" s="21">
        <f t="shared" si="21"/>
        <v>0</v>
      </c>
      <c r="AJ218" s="17">
        <v>1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50</v>
      </c>
      <c r="AD219" s="19" t="s">
        <v>0</v>
      </c>
      <c r="AE219" s="14" t="s">
        <v>43</v>
      </c>
      <c r="AF219" s="14" t="s">
        <v>55</v>
      </c>
      <c r="AG219" s="20" t="s">
        <v>48</v>
      </c>
      <c r="AH219" s="14" t="s">
        <v>49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50</v>
      </c>
      <c r="AD220" s="19" t="s">
        <v>0</v>
      </c>
      <c r="AE220" s="14" t="s">
        <v>43</v>
      </c>
      <c r="AF220" s="14" t="s">
        <v>55</v>
      </c>
      <c r="AG220" s="20" t="s">
        <v>48</v>
      </c>
      <c r="AH220" s="14" t="s">
        <v>49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50</v>
      </c>
      <c r="AD221" s="19">
        <v>44450.4830671296</v>
      </c>
      <c r="AE221" s="14" t="s">
        <v>43</v>
      </c>
      <c r="AF221" s="14" t="s">
        <v>55</v>
      </c>
      <c r="AG221" s="20" t="s">
        <v>48</v>
      </c>
      <c r="AH221" s="14" t="s">
        <v>49</v>
      </c>
      <c r="AI221" s="21">
        <f t="shared" si="21"/>
        <v>4</v>
      </c>
      <c r="AJ221" s="17">
        <v>5</v>
      </c>
      <c r="AK221" s="22">
        <f t="shared" si="22"/>
        <v>1.25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50</v>
      </c>
      <c r="AD222" s="19" t="s">
        <v>0</v>
      </c>
      <c r="AE222" s="14" t="s">
        <v>43</v>
      </c>
      <c r="AF222" s="14" t="s">
        <v>55</v>
      </c>
      <c r="AG222" s="20" t="s">
        <v>48</v>
      </c>
      <c r="AH222" s="14" t="s">
        <v>49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50</v>
      </c>
      <c r="AD223" s="19">
        <v>44450.477997685201</v>
      </c>
      <c r="AE223" s="14" t="s">
        <v>43</v>
      </c>
      <c r="AF223" s="14" t="s">
        <v>55</v>
      </c>
      <c r="AG223" s="20" t="s">
        <v>48</v>
      </c>
      <c r="AH223" s="14" t="s">
        <v>49</v>
      </c>
      <c r="AI223" s="21">
        <f t="shared" si="21"/>
        <v>16</v>
      </c>
      <c r="AJ223" s="17">
        <v>12</v>
      </c>
      <c r="AK223" s="22">
        <f t="shared" si="22"/>
        <v>0.75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50</v>
      </c>
      <c r="AD224" s="19">
        <v>44450.471817129597</v>
      </c>
      <c r="AE224" s="14" t="s">
        <v>43</v>
      </c>
      <c r="AF224" s="14" t="s">
        <v>55</v>
      </c>
      <c r="AG224" s="20" t="s">
        <v>48</v>
      </c>
      <c r="AH224" s="14" t="s">
        <v>49</v>
      </c>
      <c r="AI224" s="21">
        <f t="shared" si="21"/>
        <v>15</v>
      </c>
      <c r="AJ224" s="17">
        <v>16</v>
      </c>
      <c r="AK224" s="22">
        <f t="shared" si="22"/>
        <v>1.0666666666666667</v>
      </c>
      <c r="AL224" s="17">
        <v>0</v>
      </c>
      <c r="AM224" s="23">
        <f t="shared" si="23"/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50</v>
      </c>
      <c r="AD225" s="19">
        <v>44450.496064814797</v>
      </c>
      <c r="AE225" s="14" t="s">
        <v>43</v>
      </c>
      <c r="AF225" s="14" t="s">
        <v>55</v>
      </c>
      <c r="AG225" s="20" t="s">
        <v>48</v>
      </c>
      <c r="AH225" s="14" t="s">
        <v>49</v>
      </c>
      <c r="AI225" s="21">
        <f t="shared" si="21"/>
        <v>18</v>
      </c>
      <c r="AJ225" s="17">
        <v>14</v>
      </c>
      <c r="AK225" s="22">
        <f t="shared" si="22"/>
        <v>0.77777777777777779</v>
      </c>
      <c r="AL225" s="17">
        <v>0</v>
      </c>
      <c r="AM225" s="23">
        <f t="shared" si="23"/>
        <v>0</v>
      </c>
      <c r="AN225" s="17">
        <v>1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50</v>
      </c>
      <c r="AD226" s="19">
        <v>44450.480543981503</v>
      </c>
      <c r="AE226" s="14" t="s">
        <v>43</v>
      </c>
      <c r="AF226" s="14" t="s">
        <v>55</v>
      </c>
      <c r="AG226" s="20" t="s">
        <v>48</v>
      </c>
      <c r="AH226" s="14" t="s">
        <v>49</v>
      </c>
      <c r="AI226" s="21">
        <f t="shared" si="21"/>
        <v>27</v>
      </c>
      <c r="AJ226" s="17">
        <v>27</v>
      </c>
      <c r="AK226" s="22">
        <f t="shared" si="22"/>
        <v>1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50</v>
      </c>
      <c r="AD227" s="19">
        <v>44450.472650463002</v>
      </c>
      <c r="AE227" s="14" t="s">
        <v>43</v>
      </c>
      <c r="AF227" s="14" t="s">
        <v>55</v>
      </c>
      <c r="AG227" s="20" t="s">
        <v>48</v>
      </c>
      <c r="AH227" s="14" t="s">
        <v>49</v>
      </c>
      <c r="AI227" s="21">
        <f t="shared" si="21"/>
        <v>24</v>
      </c>
      <c r="AJ227" s="17">
        <v>12</v>
      </c>
      <c r="AK227" s="22">
        <f t="shared" si="22"/>
        <v>0.5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1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50</v>
      </c>
      <c r="AD228" s="19">
        <v>44450.476388888899</v>
      </c>
      <c r="AE228" s="14" t="s">
        <v>43</v>
      </c>
      <c r="AF228" s="14" t="s">
        <v>55</v>
      </c>
      <c r="AG228" s="20" t="s">
        <v>48</v>
      </c>
      <c r="AH228" s="14" t="s">
        <v>49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50</v>
      </c>
      <c r="AD229" s="19">
        <v>44450.482962962997</v>
      </c>
      <c r="AE229" s="14" t="s">
        <v>43</v>
      </c>
      <c r="AF229" s="14" t="s">
        <v>55</v>
      </c>
      <c r="AG229" s="20" t="s">
        <v>48</v>
      </c>
      <c r="AH229" s="14" t="s">
        <v>49</v>
      </c>
      <c r="AI229" s="21">
        <f t="shared" si="21"/>
        <v>12</v>
      </c>
      <c r="AJ229" s="17">
        <v>9</v>
      </c>
      <c r="AK229" s="22">
        <f t="shared" si="22"/>
        <v>0.75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2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50</v>
      </c>
      <c r="AD230" s="19">
        <v>44450.496655092596</v>
      </c>
      <c r="AE230" s="14" t="s">
        <v>43</v>
      </c>
      <c r="AF230" s="14" t="s">
        <v>55</v>
      </c>
      <c r="AG230" s="20" t="s">
        <v>48</v>
      </c>
      <c r="AH230" s="14" t="s">
        <v>49</v>
      </c>
      <c r="AI230" s="21">
        <f t="shared" si="21"/>
        <v>38</v>
      </c>
      <c r="AJ230" s="17">
        <v>33</v>
      </c>
      <c r="AK230" s="22">
        <f t="shared" si="22"/>
        <v>0.86842105263157898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50</v>
      </c>
      <c r="AD231" s="19">
        <v>44450.479490740698</v>
      </c>
      <c r="AE231" s="14" t="s">
        <v>43</v>
      </c>
      <c r="AF231" s="14" t="s">
        <v>55</v>
      </c>
      <c r="AG231" s="20" t="s">
        <v>48</v>
      </c>
      <c r="AH231" s="14" t="s">
        <v>49</v>
      </c>
      <c r="AI231" s="21">
        <f t="shared" si="21"/>
        <v>19</v>
      </c>
      <c r="AJ231" s="17">
        <v>17</v>
      </c>
      <c r="AK231" s="22">
        <f t="shared" si="22"/>
        <v>0.89473684210526316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50</v>
      </c>
      <c r="AD232" s="19">
        <v>44450.4774652778</v>
      </c>
      <c r="AE232" s="14" t="s">
        <v>43</v>
      </c>
      <c r="AF232" s="14" t="s">
        <v>55</v>
      </c>
      <c r="AG232" s="20" t="s">
        <v>48</v>
      </c>
      <c r="AH232" s="14" t="s">
        <v>49</v>
      </c>
      <c r="AI232" s="21">
        <f t="shared" si="21"/>
        <v>8</v>
      </c>
      <c r="AJ232" s="17">
        <v>4</v>
      </c>
      <c r="AK232" s="22">
        <f t="shared" si="22"/>
        <v>0.5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50</v>
      </c>
      <c r="AD233" s="19" t="s">
        <v>0</v>
      </c>
      <c r="AE233" s="14" t="s">
        <v>43</v>
      </c>
      <c r="AF233" s="14" t="s">
        <v>55</v>
      </c>
      <c r="AG233" s="20" t="s">
        <v>48</v>
      </c>
      <c r="AH233" s="14" t="s">
        <v>49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50</v>
      </c>
      <c r="AD234" s="19">
        <v>44450.527326388903</v>
      </c>
      <c r="AE234" s="14" t="s">
        <v>43</v>
      </c>
      <c r="AF234" s="14" t="s">
        <v>55</v>
      </c>
      <c r="AG234" s="20" t="s">
        <v>48</v>
      </c>
      <c r="AH234" s="14" t="s">
        <v>49</v>
      </c>
      <c r="AI234" s="21">
        <f t="shared" si="21"/>
        <v>4</v>
      </c>
      <c r="AJ234" s="17">
        <v>3</v>
      </c>
      <c r="AK234" s="22">
        <f t="shared" si="22"/>
        <v>0.75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50</v>
      </c>
      <c r="AD235" s="19">
        <v>44450.478506944397</v>
      </c>
      <c r="AE235" s="14" t="s">
        <v>43</v>
      </c>
      <c r="AF235" s="14" t="s">
        <v>55</v>
      </c>
      <c r="AG235" s="20" t="s">
        <v>48</v>
      </c>
      <c r="AH235" s="14" t="s">
        <v>49</v>
      </c>
      <c r="AI235" s="21">
        <f t="shared" si="21"/>
        <v>16</v>
      </c>
      <c r="AJ235" s="17">
        <v>12</v>
      </c>
      <c r="AK235" s="22">
        <f t="shared" si="22"/>
        <v>0.75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50</v>
      </c>
      <c r="AD236" s="19">
        <v>44450.479108796302</v>
      </c>
      <c r="AE236" s="14" t="s">
        <v>43</v>
      </c>
      <c r="AF236" s="14" t="s">
        <v>55</v>
      </c>
      <c r="AG236" s="20" t="s">
        <v>48</v>
      </c>
      <c r="AH236" s="14" t="s">
        <v>49</v>
      </c>
      <c r="AI236" s="21">
        <f t="shared" si="21"/>
        <v>17</v>
      </c>
      <c r="AJ236" s="17">
        <v>16</v>
      </c>
      <c r="AK236" s="22">
        <f t="shared" si="22"/>
        <v>0.94117647058823528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1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50</v>
      </c>
      <c r="AD237" s="19" t="s">
        <v>0</v>
      </c>
      <c r="AE237" s="14" t="s">
        <v>43</v>
      </c>
      <c r="AF237" s="14" t="s">
        <v>55</v>
      </c>
      <c r="AG237" s="20" t="s">
        <v>48</v>
      </c>
      <c r="AH237" s="14" t="s">
        <v>49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50</v>
      </c>
      <c r="AD238" s="19" t="s">
        <v>0</v>
      </c>
      <c r="AE238" s="14" t="s">
        <v>43</v>
      </c>
      <c r="AF238" s="14" t="s">
        <v>55</v>
      </c>
      <c r="AG238" s="20" t="s">
        <v>48</v>
      </c>
      <c r="AH238" s="14" t="s">
        <v>49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50</v>
      </c>
      <c r="AD239" s="19">
        <v>44450.499479166698</v>
      </c>
      <c r="AE239" s="14" t="s">
        <v>43</v>
      </c>
      <c r="AF239" s="14" t="s">
        <v>55</v>
      </c>
      <c r="AG239" s="20" t="s">
        <v>48</v>
      </c>
      <c r="AH239" s="14" t="s">
        <v>49</v>
      </c>
      <c r="AI239" s="21">
        <f t="shared" si="21"/>
        <v>14</v>
      </c>
      <c r="AJ239" s="17">
        <v>12</v>
      </c>
      <c r="AK239" s="22">
        <f t="shared" si="22"/>
        <v>0.8571428571428571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0</v>
      </c>
      <c r="AS239" s="17">
        <v>1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50</v>
      </c>
      <c r="AD240" s="19">
        <v>44450.504652777803</v>
      </c>
      <c r="AE240" s="14" t="s">
        <v>43</v>
      </c>
      <c r="AF240" s="14" t="s">
        <v>55</v>
      </c>
      <c r="AG240" s="20" t="s">
        <v>48</v>
      </c>
      <c r="AH240" s="14" t="s">
        <v>49</v>
      </c>
      <c r="AI240" s="21">
        <f t="shared" si="21"/>
        <v>6</v>
      </c>
      <c r="AJ240" s="17">
        <v>4</v>
      </c>
      <c r="AK240" s="22">
        <f t="shared" si="22"/>
        <v>0.66666666666666663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50</v>
      </c>
      <c r="AD241" s="19">
        <v>44450.507106481498</v>
      </c>
      <c r="AE241" s="14" t="s">
        <v>43</v>
      </c>
      <c r="AF241" s="14" t="s">
        <v>55</v>
      </c>
      <c r="AG241" s="20" t="s">
        <v>48</v>
      </c>
      <c r="AH241" s="14" t="s">
        <v>49</v>
      </c>
      <c r="AI241" s="21">
        <f t="shared" si="21"/>
        <v>21</v>
      </c>
      <c r="AJ241" s="17">
        <v>21</v>
      </c>
      <c r="AK241" s="22">
        <f t="shared" si="22"/>
        <v>1</v>
      </c>
      <c r="AL241" s="17">
        <v>1</v>
      </c>
      <c r="AM241" s="23">
        <f t="shared" si="23"/>
        <v>4.7619047619047616E-2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50</v>
      </c>
      <c r="AD242" s="19">
        <v>44450.5175578704</v>
      </c>
      <c r="AE242" s="14" t="s">
        <v>43</v>
      </c>
      <c r="AF242" s="14" t="s">
        <v>55</v>
      </c>
      <c r="AG242" s="20" t="s">
        <v>48</v>
      </c>
      <c r="AH242" s="14" t="s">
        <v>49</v>
      </c>
      <c r="AI242" s="21">
        <f t="shared" si="21"/>
        <v>4</v>
      </c>
      <c r="AJ242" s="17">
        <v>1</v>
      </c>
      <c r="AK242" s="22">
        <f t="shared" si="22"/>
        <v>0.25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50</v>
      </c>
      <c r="AD243" s="19" t="s">
        <v>0</v>
      </c>
      <c r="AE243" s="14" t="s">
        <v>43</v>
      </c>
      <c r="AF243" s="14" t="s">
        <v>55</v>
      </c>
      <c r="AG243" s="20" t="s">
        <v>48</v>
      </c>
      <c r="AH243" s="14" t="s">
        <v>49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50</v>
      </c>
      <c r="AD244" s="19" t="s">
        <v>0</v>
      </c>
      <c r="AE244" s="14" t="s">
        <v>43</v>
      </c>
      <c r="AF244" s="14" t="s">
        <v>55</v>
      </c>
      <c r="AG244" s="20" t="s">
        <v>48</v>
      </c>
      <c r="AH244" s="14" t="s">
        <v>49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50</v>
      </c>
      <c r="AD245" s="19" t="s">
        <v>0</v>
      </c>
      <c r="AE245" s="14" t="s">
        <v>43</v>
      </c>
      <c r="AF245" s="14" t="s">
        <v>55</v>
      </c>
      <c r="AG245" s="20" t="s">
        <v>48</v>
      </c>
      <c r="AH245" s="14" t="s">
        <v>49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50</v>
      </c>
      <c r="AD246" s="19">
        <v>44450.515844907401</v>
      </c>
      <c r="AE246" s="14" t="s">
        <v>43</v>
      </c>
      <c r="AF246" s="14" t="s">
        <v>55</v>
      </c>
      <c r="AG246" s="20" t="s">
        <v>48</v>
      </c>
      <c r="AH246" s="14" t="s">
        <v>49</v>
      </c>
      <c r="AI246" s="21">
        <f t="shared" si="21"/>
        <v>4</v>
      </c>
      <c r="AJ246" s="17">
        <v>3</v>
      </c>
      <c r="AK246" s="22">
        <f t="shared" si="22"/>
        <v>0.75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50</v>
      </c>
      <c r="AD247" s="19">
        <v>44450.522106481498</v>
      </c>
      <c r="AE247" s="14" t="s">
        <v>43</v>
      </c>
      <c r="AF247" s="14" t="s">
        <v>55</v>
      </c>
      <c r="AG247" s="20" t="s">
        <v>48</v>
      </c>
      <c r="AH247" s="14" t="s">
        <v>49</v>
      </c>
      <c r="AI247" s="21">
        <f t="shared" si="21"/>
        <v>28</v>
      </c>
      <c r="AJ247" s="17">
        <v>24</v>
      </c>
      <c r="AK247" s="22">
        <f t="shared" si="22"/>
        <v>0.8571428571428571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50</v>
      </c>
      <c r="AD248" s="19">
        <v>44450.517465277801</v>
      </c>
      <c r="AE248" s="14" t="s">
        <v>43</v>
      </c>
      <c r="AF248" s="14" t="s">
        <v>55</v>
      </c>
      <c r="AG248" s="20" t="s">
        <v>48</v>
      </c>
      <c r="AH248" s="14" t="s">
        <v>49</v>
      </c>
      <c r="AI248" s="21">
        <f t="shared" si="21"/>
        <v>12</v>
      </c>
      <c r="AJ248" s="17">
        <v>7</v>
      </c>
      <c r="AK248" s="22">
        <f t="shared" si="22"/>
        <v>0.58333333333333337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50</v>
      </c>
      <c r="AD249" s="19">
        <v>44450.517928240697</v>
      </c>
      <c r="AE249" s="14" t="s">
        <v>43</v>
      </c>
      <c r="AF249" s="14" t="s">
        <v>55</v>
      </c>
      <c r="AG249" s="20" t="s">
        <v>48</v>
      </c>
      <c r="AH249" s="14" t="s">
        <v>49</v>
      </c>
      <c r="AI249" s="21">
        <f t="shared" si="21"/>
        <v>16</v>
      </c>
      <c r="AJ249" s="17">
        <v>5</v>
      </c>
      <c r="AK249" s="22">
        <f t="shared" si="22"/>
        <v>0.3125</v>
      </c>
      <c r="AL249" s="17">
        <v>0</v>
      </c>
      <c r="AM249" s="23">
        <f t="shared" si="23"/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1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50</v>
      </c>
      <c r="AD250" s="19" t="s">
        <v>0</v>
      </c>
      <c r="AE250" s="14" t="s">
        <v>43</v>
      </c>
      <c r="AF250" s="14" t="s">
        <v>55</v>
      </c>
      <c r="AG250" s="20" t="s">
        <v>48</v>
      </c>
      <c r="AH250" s="14" t="s">
        <v>49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50</v>
      </c>
      <c r="AD251" s="19">
        <v>44450.5140972222</v>
      </c>
      <c r="AE251" s="14" t="s">
        <v>43</v>
      </c>
      <c r="AF251" s="14" t="s">
        <v>55</v>
      </c>
      <c r="AG251" s="20" t="s">
        <v>48</v>
      </c>
      <c r="AH251" s="14" t="s">
        <v>49</v>
      </c>
      <c r="AI251" s="21">
        <f t="shared" si="21"/>
        <v>9</v>
      </c>
      <c r="AJ251" s="17">
        <v>7</v>
      </c>
      <c r="AK251" s="22">
        <f t="shared" si="22"/>
        <v>0.77777777777777779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50</v>
      </c>
      <c r="AD252" s="19">
        <v>44450.504745370403</v>
      </c>
      <c r="AE252" s="14" t="s">
        <v>43</v>
      </c>
      <c r="AF252" s="14" t="s">
        <v>55</v>
      </c>
      <c r="AG252" s="20" t="s">
        <v>48</v>
      </c>
      <c r="AH252" s="14" t="s">
        <v>49</v>
      </c>
      <c r="AI252" s="21">
        <f t="shared" si="21"/>
        <v>4</v>
      </c>
      <c r="AJ252" s="17">
        <v>2</v>
      </c>
      <c r="AK252" s="22">
        <f t="shared" si="22"/>
        <v>0.5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50</v>
      </c>
      <c r="AD253" s="19">
        <v>44450.504490740699</v>
      </c>
      <c r="AE253" s="14" t="s">
        <v>43</v>
      </c>
      <c r="AF253" s="14" t="s">
        <v>55</v>
      </c>
      <c r="AG253" s="20" t="s">
        <v>48</v>
      </c>
      <c r="AH253" s="14" t="s">
        <v>49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50</v>
      </c>
      <c r="AD254" s="19" t="s">
        <v>0</v>
      </c>
      <c r="AE254" s="14" t="s">
        <v>43</v>
      </c>
      <c r="AF254" s="14" t="s">
        <v>55</v>
      </c>
      <c r="AG254" s="20" t="s">
        <v>48</v>
      </c>
      <c r="AH254" s="14" t="s">
        <v>49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50</v>
      </c>
      <c r="AD255" s="19" t="s">
        <v>0</v>
      </c>
      <c r="AE255" s="14" t="s">
        <v>43</v>
      </c>
      <c r="AF255" s="14" t="s">
        <v>55</v>
      </c>
      <c r="AG255" s="20" t="s">
        <v>48</v>
      </c>
      <c r="AH255" s="14" t="s">
        <v>49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50</v>
      </c>
      <c r="AD256" s="19">
        <v>44450.5065046296</v>
      </c>
      <c r="AE256" s="14" t="s">
        <v>43</v>
      </c>
      <c r="AF256" s="14" t="s">
        <v>55</v>
      </c>
      <c r="AG256" s="20" t="s">
        <v>48</v>
      </c>
      <c r="AH256" s="14" t="s">
        <v>49</v>
      </c>
      <c r="AI256" s="21">
        <f t="shared" si="21"/>
        <v>8</v>
      </c>
      <c r="AJ256" s="17">
        <v>4</v>
      </c>
      <c r="AK256" s="22">
        <f t="shared" si="22"/>
        <v>0.5</v>
      </c>
      <c r="AL256" s="17">
        <v>0</v>
      </c>
      <c r="AM256" s="23">
        <f t="shared" si="23"/>
        <v>0</v>
      </c>
      <c r="AN256" s="17">
        <v>4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>
        <v>0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50</v>
      </c>
      <c r="AD257" s="19">
        <v>44450.505648148202</v>
      </c>
      <c r="AE257" s="14" t="s">
        <v>43</v>
      </c>
      <c r="AF257" s="14" t="s">
        <v>55</v>
      </c>
      <c r="AG257" s="20" t="s">
        <v>48</v>
      </c>
      <c r="AH257" s="14" t="s">
        <v>49</v>
      </c>
      <c r="AI257" s="21">
        <f t="shared" si="21"/>
        <v>5</v>
      </c>
      <c r="AJ257" s="17">
        <v>4</v>
      </c>
      <c r="AK257" s="22">
        <f t="shared" si="22"/>
        <v>0.8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50</v>
      </c>
      <c r="AD258" s="19">
        <v>44450.488703703697</v>
      </c>
      <c r="AE258" s="14" t="s">
        <v>43</v>
      </c>
      <c r="AF258" s="14" t="s">
        <v>55</v>
      </c>
      <c r="AG258" s="20" t="s">
        <v>48</v>
      </c>
      <c r="AH258" s="14" t="s">
        <v>49</v>
      </c>
      <c r="AI258" s="21">
        <f t="shared" ref="AI258:AI321" si="27">F258-AN258</f>
        <v>62</v>
      </c>
      <c r="AJ258" s="17">
        <v>41</v>
      </c>
      <c r="AK258" s="22">
        <f t="shared" ref="AK258:AK321" si="28">IF(AI258=0,"-",AJ258/AI258)</f>
        <v>0.66129032258064513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1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50</v>
      </c>
      <c r="AD259" s="19">
        <v>44450.525949074101</v>
      </c>
      <c r="AE259" s="14" t="s">
        <v>43</v>
      </c>
      <c r="AF259" s="14" t="s">
        <v>55</v>
      </c>
      <c r="AG259" s="20" t="s">
        <v>48</v>
      </c>
      <c r="AH259" s="14" t="s">
        <v>49</v>
      </c>
      <c r="AI259" s="21">
        <f t="shared" si="27"/>
        <v>7</v>
      </c>
      <c r="AJ259" s="17">
        <v>5</v>
      </c>
      <c r="AK259" s="22">
        <f t="shared" si="28"/>
        <v>0.7142857142857143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50</v>
      </c>
      <c r="AD260" s="19" t="s">
        <v>0</v>
      </c>
      <c r="AE260" s="14" t="s">
        <v>43</v>
      </c>
      <c r="AF260" s="14" t="s">
        <v>55</v>
      </c>
      <c r="AG260" s="20" t="s">
        <v>48</v>
      </c>
      <c r="AH260" s="14" t="s">
        <v>49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50</v>
      </c>
      <c r="AD261" s="19">
        <v>44450.4757986111</v>
      </c>
      <c r="AE261" s="14" t="s">
        <v>43</v>
      </c>
      <c r="AF261" s="14" t="s">
        <v>55</v>
      </c>
      <c r="AG261" s="20" t="s">
        <v>48</v>
      </c>
      <c r="AH261" s="14" t="s">
        <v>49</v>
      </c>
      <c r="AI261" s="21">
        <f t="shared" si="27"/>
        <v>13</v>
      </c>
      <c r="AJ261" s="17">
        <v>12</v>
      </c>
      <c r="AK261" s="22">
        <f t="shared" si="28"/>
        <v>0.92307692307692313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50</v>
      </c>
      <c r="AD262" s="19">
        <v>44450.459282407399</v>
      </c>
      <c r="AE262" s="14" t="s">
        <v>43</v>
      </c>
      <c r="AF262" s="14" t="s">
        <v>55</v>
      </c>
      <c r="AG262" s="20" t="s">
        <v>48</v>
      </c>
      <c r="AH262" s="14" t="s">
        <v>49</v>
      </c>
      <c r="AI262" s="21">
        <f t="shared" si="27"/>
        <v>61</v>
      </c>
      <c r="AJ262" s="17">
        <v>34</v>
      </c>
      <c r="AK262" s="22">
        <f t="shared" si="28"/>
        <v>0.55737704918032782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50</v>
      </c>
      <c r="AD263" s="19">
        <v>44450.459664351903</v>
      </c>
      <c r="AE263" s="14" t="s">
        <v>43</v>
      </c>
      <c r="AF263" s="14" t="s">
        <v>55</v>
      </c>
      <c r="AG263" s="20" t="s">
        <v>48</v>
      </c>
      <c r="AH263" s="14" t="s">
        <v>49</v>
      </c>
      <c r="AI263" s="21">
        <f t="shared" si="27"/>
        <v>8</v>
      </c>
      <c r="AJ263" s="17">
        <v>3</v>
      </c>
      <c r="AK263" s="22">
        <f t="shared" si="28"/>
        <v>0.375</v>
      </c>
      <c r="AL263" s="17">
        <v>0</v>
      </c>
      <c r="AM263" s="23">
        <f t="shared" si="29"/>
        <v>0</v>
      </c>
      <c r="AN263" s="17">
        <v>1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50</v>
      </c>
      <c r="AD264" s="19">
        <v>44450.529548611099</v>
      </c>
      <c r="AE264" s="14" t="s">
        <v>43</v>
      </c>
      <c r="AF264" s="14" t="s">
        <v>55</v>
      </c>
      <c r="AG264" s="20" t="s">
        <v>48</v>
      </c>
      <c r="AH264" s="14" t="s">
        <v>49</v>
      </c>
      <c r="AI264" s="21">
        <f t="shared" si="27"/>
        <v>23</v>
      </c>
      <c r="AJ264" s="17">
        <v>17</v>
      </c>
      <c r="AK264" s="22">
        <f t="shared" si="28"/>
        <v>0.73913043478260865</v>
      </c>
      <c r="AL264" s="17">
        <v>0</v>
      </c>
      <c r="AM264" s="23">
        <f t="shared" si="29"/>
        <v>0</v>
      </c>
      <c r="AN264" s="17">
        <v>1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50</v>
      </c>
      <c r="AD265" s="19" t="s">
        <v>0</v>
      </c>
      <c r="AE265" s="14" t="s">
        <v>43</v>
      </c>
      <c r="AF265" s="14" t="s">
        <v>55</v>
      </c>
      <c r="AG265" s="20" t="s">
        <v>48</v>
      </c>
      <c r="AH265" s="14" t="s">
        <v>49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50</v>
      </c>
      <c r="AD266" s="19">
        <v>44450.522962962998</v>
      </c>
      <c r="AE266" s="14" t="s">
        <v>43</v>
      </c>
      <c r="AF266" s="14" t="s">
        <v>55</v>
      </c>
      <c r="AG266" s="20" t="s">
        <v>48</v>
      </c>
      <c r="AH266" s="14" t="s">
        <v>49</v>
      </c>
      <c r="AI266" s="21">
        <f t="shared" si="27"/>
        <v>46</v>
      </c>
      <c r="AJ266" s="17">
        <v>6</v>
      </c>
      <c r="AK266" s="22">
        <f t="shared" si="28"/>
        <v>0.13043478260869565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50</v>
      </c>
      <c r="AD267" s="19">
        <v>44450.458564814799</v>
      </c>
      <c r="AE267" s="14" t="s">
        <v>43</v>
      </c>
      <c r="AF267" s="14" t="s">
        <v>55</v>
      </c>
      <c r="AG267" s="20" t="s">
        <v>48</v>
      </c>
      <c r="AH267" s="14" t="s">
        <v>49</v>
      </c>
      <c r="AI267" s="21">
        <f t="shared" si="27"/>
        <v>237</v>
      </c>
      <c r="AJ267" s="17">
        <v>87</v>
      </c>
      <c r="AK267" s="22">
        <f t="shared" si="28"/>
        <v>0.36708860759493672</v>
      </c>
      <c r="AL267" s="17">
        <v>0</v>
      </c>
      <c r="AM267" s="23">
        <f t="shared" si="29"/>
        <v>0</v>
      </c>
      <c r="AN267" s="17">
        <v>4</v>
      </c>
      <c r="AO267" s="17">
        <v>0</v>
      </c>
      <c r="AP267" s="17">
        <v>0</v>
      </c>
      <c r="AQ267" s="17">
        <v>0</v>
      </c>
      <c r="AR267" s="17">
        <v>0</v>
      </c>
      <c r="AS267" s="17">
        <v>2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20">
        <v>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50</v>
      </c>
      <c r="AD268" s="19" t="s">
        <v>0</v>
      </c>
      <c r="AE268" s="14" t="s">
        <v>43</v>
      </c>
      <c r="AF268" s="14" t="s">
        <v>55</v>
      </c>
      <c r="AG268" s="20" t="s">
        <v>48</v>
      </c>
      <c r="AH268" s="14" t="s">
        <v>49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50</v>
      </c>
      <c r="AD269" s="19">
        <v>44450.487361111103</v>
      </c>
      <c r="AE269" s="14" t="s">
        <v>43</v>
      </c>
      <c r="AF269" s="14" t="s">
        <v>55</v>
      </c>
      <c r="AG269" s="20" t="s">
        <v>48</v>
      </c>
      <c r="AH269" s="14" t="s">
        <v>49</v>
      </c>
      <c r="AI269" s="21">
        <f t="shared" si="27"/>
        <v>31</v>
      </c>
      <c r="AJ269" s="17">
        <v>26</v>
      </c>
      <c r="AK269" s="22">
        <f t="shared" si="28"/>
        <v>0.83870967741935487</v>
      </c>
      <c r="AL269" s="17">
        <v>0</v>
      </c>
      <c r="AM269" s="23">
        <f t="shared" si="29"/>
        <v>0</v>
      </c>
      <c r="AN269" s="17">
        <v>2</v>
      </c>
      <c r="AO269" s="17">
        <v>0</v>
      </c>
      <c r="AP269" s="17">
        <v>1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50</v>
      </c>
      <c r="AD270" s="19">
        <v>44450.471331018503</v>
      </c>
      <c r="AE270" s="14" t="s">
        <v>43</v>
      </c>
      <c r="AF270" s="14" t="s">
        <v>55</v>
      </c>
      <c r="AG270" s="20" t="s">
        <v>48</v>
      </c>
      <c r="AH270" s="14" t="s">
        <v>49</v>
      </c>
      <c r="AI270" s="21">
        <f t="shared" si="27"/>
        <v>37</v>
      </c>
      <c r="AJ270" s="17">
        <v>16</v>
      </c>
      <c r="AK270" s="22">
        <f t="shared" si="28"/>
        <v>0.43243243243243246</v>
      </c>
      <c r="AL270" s="17">
        <v>0</v>
      </c>
      <c r="AM270" s="23">
        <f t="shared" si="29"/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50</v>
      </c>
      <c r="AD271" s="19">
        <v>44450.485706018502</v>
      </c>
      <c r="AE271" s="14" t="s">
        <v>43</v>
      </c>
      <c r="AF271" s="14" t="s">
        <v>55</v>
      </c>
      <c r="AG271" s="20" t="s">
        <v>48</v>
      </c>
      <c r="AH271" s="14" t="s">
        <v>49</v>
      </c>
      <c r="AI271" s="21">
        <f t="shared" si="27"/>
        <v>32</v>
      </c>
      <c r="AJ271" s="17">
        <v>22</v>
      </c>
      <c r="AK271" s="22">
        <f t="shared" si="28"/>
        <v>0.6875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1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50</v>
      </c>
      <c r="AD272" s="19" t="s">
        <v>0</v>
      </c>
      <c r="AE272" s="14" t="s">
        <v>43</v>
      </c>
      <c r="AF272" s="14" t="s">
        <v>55</v>
      </c>
      <c r="AG272" s="20" t="s">
        <v>48</v>
      </c>
      <c r="AH272" s="14" t="s">
        <v>49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50</v>
      </c>
      <c r="AD273" s="19" t="s">
        <v>0</v>
      </c>
      <c r="AE273" s="14" t="s">
        <v>43</v>
      </c>
      <c r="AF273" s="14" t="s">
        <v>55</v>
      </c>
      <c r="AG273" s="20" t="s">
        <v>48</v>
      </c>
      <c r="AH273" s="14" t="s">
        <v>49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50</v>
      </c>
      <c r="AD274" s="19">
        <v>44450.480497685203</v>
      </c>
      <c r="AE274" s="14" t="s">
        <v>43</v>
      </c>
      <c r="AF274" s="14" t="s">
        <v>55</v>
      </c>
      <c r="AG274" s="20" t="s">
        <v>48</v>
      </c>
      <c r="AH274" s="14" t="s">
        <v>49</v>
      </c>
      <c r="AI274" s="21">
        <f t="shared" si="27"/>
        <v>38</v>
      </c>
      <c r="AJ274" s="17">
        <v>5</v>
      </c>
      <c r="AK274" s="22">
        <f t="shared" si="28"/>
        <v>0.13157894736842105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50</v>
      </c>
      <c r="AD275" s="19">
        <v>0</v>
      </c>
      <c r="AE275" s="14" t="s">
        <v>43</v>
      </c>
      <c r="AF275" s="14" t="s">
        <v>55</v>
      </c>
      <c r="AG275" s="20" t="s">
        <v>48</v>
      </c>
      <c r="AH275" s="14" t="s">
        <v>49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50</v>
      </c>
      <c r="AD276" s="19">
        <v>44450.475474537001</v>
      </c>
      <c r="AE276" s="14" t="s">
        <v>43</v>
      </c>
      <c r="AF276" s="14" t="s">
        <v>55</v>
      </c>
      <c r="AG276" s="20" t="s">
        <v>48</v>
      </c>
      <c r="AH276" s="14" t="s">
        <v>49</v>
      </c>
      <c r="AI276" s="21">
        <f t="shared" si="27"/>
        <v>14</v>
      </c>
      <c r="AJ276" s="17">
        <v>11</v>
      </c>
      <c r="AK276" s="22">
        <f t="shared" si="28"/>
        <v>0.7857142857142857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1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50</v>
      </c>
      <c r="AD277" s="19">
        <v>44450.513946759304</v>
      </c>
      <c r="AE277" s="14" t="s">
        <v>43</v>
      </c>
      <c r="AF277" s="14" t="s">
        <v>55</v>
      </c>
      <c r="AG277" s="20" t="s">
        <v>48</v>
      </c>
      <c r="AH277" s="14" t="s">
        <v>49</v>
      </c>
      <c r="AI277" s="21">
        <f t="shared" si="27"/>
        <v>5</v>
      </c>
      <c r="AJ277" s="17">
        <v>2</v>
      </c>
      <c r="AK277" s="22">
        <f t="shared" si="28"/>
        <v>0.4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50</v>
      </c>
      <c r="AD278" s="19">
        <v>44450.474502314799</v>
      </c>
      <c r="AE278" s="14" t="s">
        <v>43</v>
      </c>
      <c r="AF278" s="14" t="s">
        <v>55</v>
      </c>
      <c r="AG278" s="20" t="s">
        <v>48</v>
      </c>
      <c r="AH278" s="14" t="s">
        <v>49</v>
      </c>
      <c r="AI278" s="21">
        <f t="shared" si="27"/>
        <v>7</v>
      </c>
      <c r="AJ278" s="17">
        <v>6</v>
      </c>
      <c r="AK278" s="22">
        <f t="shared" si="28"/>
        <v>0.8571428571428571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50</v>
      </c>
      <c r="AD279" s="19">
        <v>44450.522696759297</v>
      </c>
      <c r="AE279" s="14" t="s">
        <v>43</v>
      </c>
      <c r="AF279" s="14" t="s">
        <v>55</v>
      </c>
      <c r="AG279" s="20" t="s">
        <v>48</v>
      </c>
      <c r="AH279" s="14" t="s">
        <v>49</v>
      </c>
      <c r="AI279" s="21">
        <f t="shared" si="27"/>
        <v>26</v>
      </c>
      <c r="AJ279" s="17">
        <v>18</v>
      </c>
      <c r="AK279" s="22">
        <f t="shared" si="28"/>
        <v>0.69230769230769229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5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50</v>
      </c>
      <c r="AD280" s="19">
        <v>44450.482615740701</v>
      </c>
      <c r="AE280" s="14" t="s">
        <v>43</v>
      </c>
      <c r="AF280" s="14" t="s">
        <v>55</v>
      </c>
      <c r="AG280" s="20" t="s">
        <v>48</v>
      </c>
      <c r="AH280" s="14" t="s">
        <v>49</v>
      </c>
      <c r="AI280" s="21">
        <f t="shared" si="27"/>
        <v>10</v>
      </c>
      <c r="AJ280" s="17">
        <v>6</v>
      </c>
      <c r="AK280" s="22">
        <f t="shared" si="28"/>
        <v>0.6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50</v>
      </c>
      <c r="AD281" s="19" t="s">
        <v>0</v>
      </c>
      <c r="AE281" s="14" t="s">
        <v>43</v>
      </c>
      <c r="AF281" s="14" t="s">
        <v>55</v>
      </c>
      <c r="AG281" s="20" t="s">
        <v>48</v>
      </c>
      <c r="AH281" s="14" t="s">
        <v>49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50</v>
      </c>
      <c r="AD282" s="19">
        <v>44450.503530092603</v>
      </c>
      <c r="AE282" s="14" t="s">
        <v>43</v>
      </c>
      <c r="AF282" s="14" t="s">
        <v>55</v>
      </c>
      <c r="AG282" s="20" t="s">
        <v>48</v>
      </c>
      <c r="AH282" s="14" t="s">
        <v>49</v>
      </c>
      <c r="AI282" s="21">
        <f t="shared" si="27"/>
        <v>93</v>
      </c>
      <c r="AJ282" s="17">
        <v>85</v>
      </c>
      <c r="AK282" s="22">
        <f t="shared" si="28"/>
        <v>0.91397849462365588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4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50</v>
      </c>
      <c r="AD283" s="19">
        <v>44450.476666666698</v>
      </c>
      <c r="AE283" s="14" t="s">
        <v>43</v>
      </c>
      <c r="AF283" s="14" t="s">
        <v>55</v>
      </c>
      <c r="AG283" s="20" t="s">
        <v>48</v>
      </c>
      <c r="AH283" s="14" t="s">
        <v>49</v>
      </c>
      <c r="AI283" s="21">
        <f t="shared" si="27"/>
        <v>12</v>
      </c>
      <c r="AJ283" s="17">
        <v>10</v>
      </c>
      <c r="AK283" s="22">
        <f t="shared" si="28"/>
        <v>0.83333333333333337</v>
      </c>
      <c r="AL283" s="17">
        <v>1</v>
      </c>
      <c r="AM283" s="23">
        <f t="shared" si="29"/>
        <v>8.3333333333333329E-2</v>
      </c>
      <c r="AN283" s="17">
        <v>1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50</v>
      </c>
      <c r="AD284" s="19" t="s">
        <v>0</v>
      </c>
      <c r="AE284" s="14" t="s">
        <v>43</v>
      </c>
      <c r="AF284" s="14" t="s">
        <v>55</v>
      </c>
      <c r="AG284" s="20" t="s">
        <v>48</v>
      </c>
      <c r="AH284" s="14" t="s">
        <v>49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50</v>
      </c>
      <c r="AD285" s="19">
        <v>44450.465069444399</v>
      </c>
      <c r="AE285" s="14" t="s">
        <v>43</v>
      </c>
      <c r="AF285" s="14" t="s">
        <v>55</v>
      </c>
      <c r="AG285" s="20" t="s">
        <v>48</v>
      </c>
      <c r="AH285" s="14" t="s">
        <v>49</v>
      </c>
      <c r="AI285" s="21">
        <f t="shared" si="27"/>
        <v>31</v>
      </c>
      <c r="AJ285" s="17">
        <v>19</v>
      </c>
      <c r="AK285" s="22">
        <f t="shared" si="28"/>
        <v>0.61290322580645162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50</v>
      </c>
      <c r="AD286" s="19">
        <v>44450.527905092596</v>
      </c>
      <c r="AE286" s="14" t="s">
        <v>43</v>
      </c>
      <c r="AF286" s="14" t="s">
        <v>55</v>
      </c>
      <c r="AG286" s="20" t="s">
        <v>48</v>
      </c>
      <c r="AH286" s="14" t="s">
        <v>49</v>
      </c>
      <c r="AI286" s="21">
        <f t="shared" si="27"/>
        <v>6</v>
      </c>
      <c r="AJ286" s="17">
        <v>6</v>
      </c>
      <c r="AK286" s="22">
        <f t="shared" si="28"/>
        <v>1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50</v>
      </c>
      <c r="AD287" s="19">
        <v>44450.527650463002</v>
      </c>
      <c r="AE287" s="14" t="s">
        <v>43</v>
      </c>
      <c r="AF287" s="14" t="s">
        <v>55</v>
      </c>
      <c r="AG287" s="20" t="s">
        <v>48</v>
      </c>
      <c r="AH287" s="14" t="s">
        <v>49</v>
      </c>
      <c r="AI287" s="21">
        <f t="shared" si="27"/>
        <v>11</v>
      </c>
      <c r="AJ287" s="17">
        <v>10</v>
      </c>
      <c r="AK287" s="22">
        <f t="shared" si="28"/>
        <v>0.90909090909090906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50</v>
      </c>
      <c r="AD288" s="19" t="s">
        <v>0</v>
      </c>
      <c r="AE288" s="14" t="s">
        <v>43</v>
      </c>
      <c r="AF288" s="14" t="s">
        <v>55</v>
      </c>
      <c r="AG288" s="20" t="s">
        <v>48</v>
      </c>
      <c r="AH288" s="14" t="s">
        <v>49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50</v>
      </c>
      <c r="AD289" s="19">
        <v>44450.527546296304</v>
      </c>
      <c r="AE289" s="14" t="s">
        <v>43</v>
      </c>
      <c r="AF289" s="14" t="s">
        <v>55</v>
      </c>
      <c r="AG289" s="20" t="s">
        <v>48</v>
      </c>
      <c r="AH289" s="14" t="s">
        <v>49</v>
      </c>
      <c r="AI289" s="21">
        <f t="shared" si="27"/>
        <v>6</v>
      </c>
      <c r="AJ289" s="17">
        <v>5</v>
      </c>
      <c r="AK289" s="22">
        <f t="shared" si="28"/>
        <v>0.83333333333333337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50</v>
      </c>
      <c r="AD290" s="19" t="s">
        <v>0</v>
      </c>
      <c r="AE290" s="14" t="s">
        <v>43</v>
      </c>
      <c r="AF290" s="14" t="s">
        <v>55</v>
      </c>
      <c r="AG290" s="20" t="s">
        <v>48</v>
      </c>
      <c r="AH290" s="14" t="s">
        <v>49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50</v>
      </c>
      <c r="AD291" s="19">
        <v>44450.4625578704</v>
      </c>
      <c r="AE291" s="14" t="s">
        <v>43</v>
      </c>
      <c r="AF291" s="14" t="s">
        <v>55</v>
      </c>
      <c r="AG291" s="20" t="s">
        <v>48</v>
      </c>
      <c r="AH291" s="14" t="s">
        <v>49</v>
      </c>
      <c r="AI291" s="21">
        <f t="shared" si="27"/>
        <v>13</v>
      </c>
      <c r="AJ291" s="17">
        <v>9</v>
      </c>
      <c r="AK291" s="22">
        <f t="shared" si="28"/>
        <v>0.69230769230769229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50</v>
      </c>
      <c r="AD292" s="19" t="s">
        <v>0</v>
      </c>
      <c r="AE292" s="14" t="s">
        <v>43</v>
      </c>
      <c r="AF292" s="14" t="s">
        <v>55</v>
      </c>
      <c r="AG292" s="20" t="s">
        <v>48</v>
      </c>
      <c r="AH292" s="14" t="s">
        <v>49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50</v>
      </c>
      <c r="AD293" s="19" t="s">
        <v>0</v>
      </c>
      <c r="AE293" s="14" t="s">
        <v>43</v>
      </c>
      <c r="AF293" s="14" t="s">
        <v>55</v>
      </c>
      <c r="AG293" s="20" t="s">
        <v>48</v>
      </c>
      <c r="AH293" s="14" t="s">
        <v>49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50</v>
      </c>
      <c r="AD294" s="19" t="s">
        <v>0</v>
      </c>
      <c r="AE294" s="14" t="s">
        <v>43</v>
      </c>
      <c r="AF294" s="14" t="s">
        <v>55</v>
      </c>
      <c r="AG294" s="20" t="s">
        <v>48</v>
      </c>
      <c r="AH294" s="14" t="s">
        <v>49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50</v>
      </c>
      <c r="AD295" s="19" t="s">
        <v>0</v>
      </c>
      <c r="AE295" s="14" t="s">
        <v>43</v>
      </c>
      <c r="AF295" s="14" t="s">
        <v>55</v>
      </c>
      <c r="AG295" s="20" t="s">
        <v>48</v>
      </c>
      <c r="AH295" s="14" t="s">
        <v>49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50</v>
      </c>
      <c r="AD296" s="19">
        <v>44450.461238425902</v>
      </c>
      <c r="AE296" s="14" t="s">
        <v>43</v>
      </c>
      <c r="AF296" s="14" t="s">
        <v>55</v>
      </c>
      <c r="AG296" s="20" t="s">
        <v>48</v>
      </c>
      <c r="AH296" s="14" t="s">
        <v>49</v>
      </c>
      <c r="AI296" s="21">
        <f t="shared" si="27"/>
        <v>40</v>
      </c>
      <c r="AJ296" s="17">
        <v>19</v>
      </c>
      <c r="AK296" s="22">
        <f t="shared" si="28"/>
        <v>0.47499999999999998</v>
      </c>
      <c r="AL296" s="17">
        <v>0</v>
      </c>
      <c r="AM296" s="23">
        <f t="shared" si="29"/>
        <v>0</v>
      </c>
      <c r="AN296" s="17">
        <v>2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50</v>
      </c>
      <c r="AD297" s="19">
        <v>44450.463344907403</v>
      </c>
      <c r="AE297" s="14" t="s">
        <v>43</v>
      </c>
      <c r="AF297" s="14" t="s">
        <v>55</v>
      </c>
      <c r="AG297" s="20" t="s">
        <v>48</v>
      </c>
      <c r="AH297" s="14" t="s">
        <v>49</v>
      </c>
      <c r="AI297" s="21">
        <f t="shared" si="27"/>
        <v>27</v>
      </c>
      <c r="AJ297" s="17">
        <v>25</v>
      </c>
      <c r="AK297" s="22">
        <f t="shared" si="28"/>
        <v>0.92592592592592593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1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50</v>
      </c>
      <c r="AD298" s="19" t="s">
        <v>0</v>
      </c>
      <c r="AE298" s="14" t="s">
        <v>43</v>
      </c>
      <c r="AF298" s="14" t="s">
        <v>55</v>
      </c>
      <c r="AG298" s="20" t="s">
        <v>48</v>
      </c>
      <c r="AH298" s="14" t="s">
        <v>49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50</v>
      </c>
      <c r="AD299" s="19">
        <v>44450.464305555601</v>
      </c>
      <c r="AE299" s="14" t="s">
        <v>43</v>
      </c>
      <c r="AF299" s="14" t="s">
        <v>55</v>
      </c>
      <c r="AG299" s="20" t="s">
        <v>48</v>
      </c>
      <c r="AH299" s="14" t="s">
        <v>49</v>
      </c>
      <c r="AI299" s="21">
        <f t="shared" si="27"/>
        <v>11</v>
      </c>
      <c r="AJ299" s="17">
        <v>9</v>
      </c>
      <c r="AK299" s="22">
        <f t="shared" si="28"/>
        <v>0.81818181818181823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50</v>
      </c>
      <c r="AD300" s="19" t="s">
        <v>0</v>
      </c>
      <c r="AE300" s="14" t="s">
        <v>43</v>
      </c>
      <c r="AF300" s="14" t="s">
        <v>55</v>
      </c>
      <c r="AG300" s="20" t="s">
        <v>48</v>
      </c>
      <c r="AH300" s="14" t="s">
        <v>49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50</v>
      </c>
      <c r="AD301" s="19">
        <v>44450.533020833303</v>
      </c>
      <c r="AE301" s="14" t="s">
        <v>43</v>
      </c>
      <c r="AF301" s="14" t="s">
        <v>55</v>
      </c>
      <c r="AG301" s="20" t="s">
        <v>48</v>
      </c>
      <c r="AH301" s="14" t="s">
        <v>49</v>
      </c>
      <c r="AI301" s="21">
        <f t="shared" si="27"/>
        <v>40</v>
      </c>
      <c r="AJ301" s="17">
        <v>8</v>
      </c>
      <c r="AK301" s="22">
        <f t="shared" si="28"/>
        <v>0.2</v>
      </c>
      <c r="AL301" s="17">
        <v>0</v>
      </c>
      <c r="AM301" s="23">
        <f t="shared" si="29"/>
        <v>0</v>
      </c>
      <c r="AN301" s="17">
        <v>1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50</v>
      </c>
      <c r="AD302" s="19" t="s">
        <v>0</v>
      </c>
      <c r="AE302" s="14" t="s">
        <v>43</v>
      </c>
      <c r="AF302" s="14" t="s">
        <v>55</v>
      </c>
      <c r="AG302" s="20" t="s">
        <v>48</v>
      </c>
      <c r="AH302" s="14" t="s">
        <v>49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50</v>
      </c>
      <c r="AD303" s="19">
        <v>44450.461678240703</v>
      </c>
      <c r="AE303" s="14" t="s">
        <v>43</v>
      </c>
      <c r="AF303" s="14" t="s">
        <v>55</v>
      </c>
      <c r="AG303" s="20" t="s">
        <v>48</v>
      </c>
      <c r="AH303" s="14" t="s">
        <v>49</v>
      </c>
      <c r="AI303" s="21">
        <f t="shared" si="27"/>
        <v>16</v>
      </c>
      <c r="AJ303" s="17">
        <v>8</v>
      </c>
      <c r="AK303" s="22">
        <f t="shared" si="28"/>
        <v>0.5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50</v>
      </c>
      <c r="AD304" s="19" t="s">
        <v>0</v>
      </c>
      <c r="AE304" s="14" t="s">
        <v>43</v>
      </c>
      <c r="AF304" s="14" t="s">
        <v>55</v>
      </c>
      <c r="AG304" s="20" t="s">
        <v>48</v>
      </c>
      <c r="AH304" s="14" t="s">
        <v>49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50</v>
      </c>
      <c r="AD305" s="19" t="s">
        <v>0</v>
      </c>
      <c r="AE305" s="14" t="s">
        <v>43</v>
      </c>
      <c r="AF305" s="14" t="s">
        <v>55</v>
      </c>
      <c r="AG305" s="20" t="s">
        <v>48</v>
      </c>
      <c r="AH305" s="14" t="s">
        <v>49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50</v>
      </c>
      <c r="AD306" s="19" t="s">
        <v>0</v>
      </c>
      <c r="AE306" s="14" t="s">
        <v>43</v>
      </c>
      <c r="AF306" s="14" t="s">
        <v>55</v>
      </c>
      <c r="AG306" s="20" t="s">
        <v>48</v>
      </c>
      <c r="AH306" s="14" t="s">
        <v>49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50</v>
      </c>
      <c r="AD307" s="19" t="s">
        <v>0</v>
      </c>
      <c r="AE307" s="14" t="s">
        <v>43</v>
      </c>
      <c r="AF307" s="14" t="s">
        <v>55</v>
      </c>
      <c r="AG307" s="20" t="s">
        <v>48</v>
      </c>
      <c r="AH307" s="14" t="s">
        <v>49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50</v>
      </c>
      <c r="AD308" s="19" t="s">
        <v>0</v>
      </c>
      <c r="AE308" s="14" t="s">
        <v>43</v>
      </c>
      <c r="AF308" s="14" t="s">
        <v>55</v>
      </c>
      <c r="AG308" s="20" t="s">
        <v>48</v>
      </c>
      <c r="AH308" s="14" t="s">
        <v>49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50</v>
      </c>
      <c r="AD309" s="19">
        <v>44450.463263888902</v>
      </c>
      <c r="AE309" s="14" t="s">
        <v>43</v>
      </c>
      <c r="AF309" s="14" t="s">
        <v>55</v>
      </c>
      <c r="AG309" s="20" t="s">
        <v>48</v>
      </c>
      <c r="AH309" s="14" t="s">
        <v>49</v>
      </c>
      <c r="AI309" s="21">
        <f t="shared" si="27"/>
        <v>9</v>
      </c>
      <c r="AJ309" s="17">
        <v>8</v>
      </c>
      <c r="AK309" s="22">
        <f t="shared" si="28"/>
        <v>0.88888888888888884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50</v>
      </c>
      <c r="AD310" s="19">
        <v>44450.464895833298</v>
      </c>
      <c r="AE310" s="14" t="s">
        <v>43</v>
      </c>
      <c r="AF310" s="14" t="s">
        <v>55</v>
      </c>
      <c r="AG310" s="20" t="s">
        <v>48</v>
      </c>
      <c r="AH310" s="14" t="s">
        <v>49</v>
      </c>
      <c r="AI310" s="21">
        <f t="shared" si="27"/>
        <v>16</v>
      </c>
      <c r="AJ310" s="17">
        <v>5</v>
      </c>
      <c r="AK310" s="22">
        <f t="shared" si="28"/>
        <v>0.3125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50</v>
      </c>
      <c r="AD311" s="19">
        <v>44450.513576388897</v>
      </c>
      <c r="AE311" s="14" t="s">
        <v>43</v>
      </c>
      <c r="AF311" s="14" t="s">
        <v>55</v>
      </c>
      <c r="AG311" s="20" t="s">
        <v>48</v>
      </c>
      <c r="AH311" s="14" t="s">
        <v>49</v>
      </c>
      <c r="AI311" s="21">
        <f t="shared" si="27"/>
        <v>5</v>
      </c>
      <c r="AJ311" s="17">
        <v>1</v>
      </c>
      <c r="AK311" s="22">
        <f t="shared" si="28"/>
        <v>0.2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50</v>
      </c>
      <c r="AD312" s="19" t="s">
        <v>0</v>
      </c>
      <c r="AE312" s="14" t="s">
        <v>43</v>
      </c>
      <c r="AF312" s="14" t="s">
        <v>55</v>
      </c>
      <c r="AG312" s="20" t="s">
        <v>48</v>
      </c>
      <c r="AH312" s="14" t="s">
        <v>49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50</v>
      </c>
      <c r="AD313" s="19">
        <v>44450.458796296298</v>
      </c>
      <c r="AE313" s="14" t="s">
        <v>43</v>
      </c>
      <c r="AF313" s="14" t="s">
        <v>55</v>
      </c>
      <c r="AG313" s="20" t="s">
        <v>48</v>
      </c>
      <c r="AH313" s="14" t="s">
        <v>49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50</v>
      </c>
      <c r="AD314" s="19">
        <v>44450.513368055603</v>
      </c>
      <c r="AE314" s="14" t="s">
        <v>43</v>
      </c>
      <c r="AF314" s="14" t="s">
        <v>55</v>
      </c>
      <c r="AG314" s="20" t="s">
        <v>48</v>
      </c>
      <c r="AH314" s="14" t="s">
        <v>49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50</v>
      </c>
      <c r="AD315" s="19">
        <v>44450.474641203698</v>
      </c>
      <c r="AE315" s="14" t="s">
        <v>43</v>
      </c>
      <c r="AF315" s="14" t="s">
        <v>55</v>
      </c>
      <c r="AG315" s="20" t="s">
        <v>48</v>
      </c>
      <c r="AH315" s="14" t="s">
        <v>49</v>
      </c>
      <c r="AI315" s="21">
        <f t="shared" si="27"/>
        <v>8</v>
      </c>
      <c r="AJ315" s="17">
        <v>6</v>
      </c>
      <c r="AK315" s="22">
        <f t="shared" si="28"/>
        <v>0.75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50</v>
      </c>
      <c r="AD316" s="19">
        <v>44450.464571759301</v>
      </c>
      <c r="AE316" s="14" t="s">
        <v>43</v>
      </c>
      <c r="AF316" s="14" t="s">
        <v>55</v>
      </c>
      <c r="AG316" s="20" t="s">
        <v>48</v>
      </c>
      <c r="AH316" s="14" t="s">
        <v>49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50</v>
      </c>
      <c r="AD317" s="19">
        <v>44450.471458333297</v>
      </c>
      <c r="AE317" s="14" t="s">
        <v>43</v>
      </c>
      <c r="AF317" s="14" t="s">
        <v>55</v>
      </c>
      <c r="AG317" s="20" t="s">
        <v>48</v>
      </c>
      <c r="AH317" s="14" t="s">
        <v>49</v>
      </c>
      <c r="AI317" s="21">
        <f t="shared" si="27"/>
        <v>17</v>
      </c>
      <c r="AJ317" s="17">
        <v>9</v>
      </c>
      <c r="AK317" s="22">
        <f t="shared" si="28"/>
        <v>0.52941176470588236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50</v>
      </c>
      <c r="AD318" s="19">
        <v>44450.513657407399</v>
      </c>
      <c r="AE318" s="14" t="s">
        <v>43</v>
      </c>
      <c r="AF318" s="14" t="s">
        <v>55</v>
      </c>
      <c r="AG318" s="20" t="s">
        <v>48</v>
      </c>
      <c r="AH318" s="14" t="s">
        <v>49</v>
      </c>
      <c r="AI318" s="21">
        <f t="shared" si="27"/>
        <v>8</v>
      </c>
      <c r="AJ318" s="17">
        <v>5</v>
      </c>
      <c r="AK318" s="22">
        <f t="shared" si="28"/>
        <v>0.625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50</v>
      </c>
      <c r="AD319" s="19">
        <v>44450.471585648098</v>
      </c>
      <c r="AE319" s="14" t="s">
        <v>43</v>
      </c>
      <c r="AF319" s="14" t="s">
        <v>55</v>
      </c>
      <c r="AG319" s="20" t="s">
        <v>48</v>
      </c>
      <c r="AH319" s="14" t="s">
        <v>49</v>
      </c>
      <c r="AI319" s="21">
        <f t="shared" si="27"/>
        <v>17</v>
      </c>
      <c r="AJ319" s="17">
        <v>10</v>
      </c>
      <c r="AK319" s="22">
        <f t="shared" si="28"/>
        <v>0.58823529411764708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50</v>
      </c>
      <c r="AD320" s="19" t="s">
        <v>0</v>
      </c>
      <c r="AE320" s="14" t="s">
        <v>43</v>
      </c>
      <c r="AF320" s="14" t="s">
        <v>55</v>
      </c>
      <c r="AG320" s="20" t="s">
        <v>48</v>
      </c>
      <c r="AH320" s="14" t="s">
        <v>49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50</v>
      </c>
      <c r="AD321" s="19" t="s">
        <v>0</v>
      </c>
      <c r="AE321" s="14" t="s">
        <v>43</v>
      </c>
      <c r="AF321" s="14" t="s">
        <v>55</v>
      </c>
      <c r="AG321" s="20" t="s">
        <v>48</v>
      </c>
      <c r="AH321" s="14" t="s">
        <v>49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50</v>
      </c>
      <c r="AD322" s="19">
        <v>44450.460324074098</v>
      </c>
      <c r="AE322" s="14" t="s">
        <v>43</v>
      </c>
      <c r="AF322" s="14" t="s">
        <v>55</v>
      </c>
      <c r="AG322" s="20" t="s">
        <v>48</v>
      </c>
      <c r="AH322" s="14" t="s">
        <v>49</v>
      </c>
      <c r="AI322" s="21">
        <f t="shared" ref="AI322:AI385" si="33">F322-AN322</f>
        <v>26</v>
      </c>
      <c r="AJ322" s="17">
        <v>18</v>
      </c>
      <c r="AK322" s="22">
        <f t="shared" ref="AK322:AK385" si="34">IF(AI322=0,"-",AJ322/AI322)</f>
        <v>0.69230769230769229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50</v>
      </c>
      <c r="AD323" s="19">
        <v>44450.4622453704</v>
      </c>
      <c r="AE323" s="14" t="s">
        <v>43</v>
      </c>
      <c r="AF323" s="14" t="s">
        <v>55</v>
      </c>
      <c r="AG323" s="20" t="s">
        <v>48</v>
      </c>
      <c r="AH323" s="14" t="s">
        <v>49</v>
      </c>
      <c r="AI323" s="21">
        <f t="shared" si="33"/>
        <v>34</v>
      </c>
      <c r="AJ323" s="17">
        <v>19</v>
      </c>
      <c r="AK323" s="22">
        <f t="shared" si="34"/>
        <v>0.55882352941176472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50</v>
      </c>
      <c r="AD324" s="19">
        <v>44450.465196759302</v>
      </c>
      <c r="AE324" s="14" t="s">
        <v>43</v>
      </c>
      <c r="AF324" s="14" t="s">
        <v>55</v>
      </c>
      <c r="AG324" s="20" t="s">
        <v>48</v>
      </c>
      <c r="AH324" s="14" t="s">
        <v>49</v>
      </c>
      <c r="AI324" s="21">
        <f t="shared" si="33"/>
        <v>31</v>
      </c>
      <c r="AJ324" s="17">
        <v>17</v>
      </c>
      <c r="AK324" s="22">
        <f t="shared" si="34"/>
        <v>0.54838709677419351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50</v>
      </c>
      <c r="AD325" s="19">
        <v>44450.464305555601</v>
      </c>
      <c r="AE325" s="14" t="s">
        <v>43</v>
      </c>
      <c r="AF325" s="14" t="s">
        <v>55</v>
      </c>
      <c r="AG325" s="20" t="s">
        <v>48</v>
      </c>
      <c r="AH325" s="14" t="s">
        <v>49</v>
      </c>
      <c r="AI325" s="21">
        <f t="shared" si="33"/>
        <v>20</v>
      </c>
      <c r="AJ325" s="17">
        <v>16</v>
      </c>
      <c r="AK325" s="22">
        <f t="shared" si="34"/>
        <v>0.8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50</v>
      </c>
      <c r="AD326" s="19">
        <v>44450.4600347222</v>
      </c>
      <c r="AE326" s="14" t="s">
        <v>43</v>
      </c>
      <c r="AF326" s="14" t="s">
        <v>55</v>
      </c>
      <c r="AG326" s="20" t="s">
        <v>48</v>
      </c>
      <c r="AH326" s="14" t="s">
        <v>49</v>
      </c>
      <c r="AI326" s="21">
        <f t="shared" si="33"/>
        <v>17</v>
      </c>
      <c r="AJ326" s="17">
        <v>14</v>
      </c>
      <c r="AK326" s="22">
        <f t="shared" si="34"/>
        <v>0.82352941176470584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50</v>
      </c>
      <c r="AD327" s="19" t="s">
        <v>0</v>
      </c>
      <c r="AE327" s="14" t="s">
        <v>43</v>
      </c>
      <c r="AF327" s="14" t="s">
        <v>55</v>
      </c>
      <c r="AG327" s="20" t="s">
        <v>48</v>
      </c>
      <c r="AH327" s="14" t="s">
        <v>49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50</v>
      </c>
      <c r="AD328" s="19" t="s">
        <v>0</v>
      </c>
      <c r="AE328" s="14" t="s">
        <v>43</v>
      </c>
      <c r="AF328" s="14" t="s">
        <v>55</v>
      </c>
      <c r="AG328" s="20" t="s">
        <v>48</v>
      </c>
      <c r="AH328" s="14" t="s">
        <v>49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50</v>
      </c>
      <c r="AD329" s="19">
        <v>44450.474016203698</v>
      </c>
      <c r="AE329" s="14" t="s">
        <v>43</v>
      </c>
      <c r="AF329" s="14" t="s">
        <v>55</v>
      </c>
      <c r="AG329" s="20" t="s">
        <v>48</v>
      </c>
      <c r="AH329" s="14" t="s">
        <v>49</v>
      </c>
      <c r="AI329" s="21">
        <f t="shared" si="33"/>
        <v>7</v>
      </c>
      <c r="AJ329" s="17">
        <v>5</v>
      </c>
      <c r="AK329" s="22">
        <f t="shared" si="34"/>
        <v>0.7142857142857143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50</v>
      </c>
      <c r="AD330" s="19">
        <v>44450.486203703702</v>
      </c>
      <c r="AE330" s="14" t="s">
        <v>43</v>
      </c>
      <c r="AF330" s="14" t="s">
        <v>55</v>
      </c>
      <c r="AG330" s="20" t="s">
        <v>48</v>
      </c>
      <c r="AH330" s="14" t="s">
        <v>49</v>
      </c>
      <c r="AI330" s="21">
        <f t="shared" si="33"/>
        <v>9</v>
      </c>
      <c r="AJ330" s="17">
        <v>4</v>
      </c>
      <c r="AK330" s="22">
        <f t="shared" si="34"/>
        <v>0.44444444444444442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50</v>
      </c>
      <c r="AD331" s="19" t="s">
        <v>0</v>
      </c>
      <c r="AE331" s="14" t="s">
        <v>43</v>
      </c>
      <c r="AF331" s="14" t="s">
        <v>55</v>
      </c>
      <c r="AG331" s="20" t="s">
        <v>48</v>
      </c>
      <c r="AH331" s="14" t="s">
        <v>49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50</v>
      </c>
      <c r="AD332" s="19" t="s">
        <v>0</v>
      </c>
      <c r="AE332" s="14" t="s">
        <v>43</v>
      </c>
      <c r="AF332" s="14" t="s">
        <v>55</v>
      </c>
      <c r="AG332" s="20" t="s">
        <v>48</v>
      </c>
      <c r="AH332" s="14" t="s">
        <v>49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50</v>
      </c>
      <c r="AD333" s="19">
        <v>44450.510636574101</v>
      </c>
      <c r="AE333" s="14" t="s">
        <v>43</v>
      </c>
      <c r="AF333" s="14" t="s">
        <v>55</v>
      </c>
      <c r="AG333" s="20" t="s">
        <v>48</v>
      </c>
      <c r="AH333" s="14" t="s">
        <v>49</v>
      </c>
      <c r="AI333" s="21">
        <f t="shared" si="33"/>
        <v>4</v>
      </c>
      <c r="AJ333" s="17">
        <v>3</v>
      </c>
      <c r="AK333" s="22">
        <f t="shared" si="34"/>
        <v>0.75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50</v>
      </c>
      <c r="AD334" s="19">
        <v>44450.489340277803</v>
      </c>
      <c r="AE334" s="14" t="s">
        <v>43</v>
      </c>
      <c r="AF334" s="14" t="s">
        <v>55</v>
      </c>
      <c r="AG334" s="20" t="s">
        <v>48</v>
      </c>
      <c r="AH334" s="14" t="s">
        <v>49</v>
      </c>
      <c r="AI334" s="21">
        <f t="shared" si="33"/>
        <v>7</v>
      </c>
      <c r="AJ334" s="17">
        <v>5</v>
      </c>
      <c r="AK334" s="22">
        <f t="shared" si="34"/>
        <v>0.7142857142857143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50</v>
      </c>
      <c r="AD335" s="19">
        <v>44450.4863541667</v>
      </c>
      <c r="AE335" s="14" t="s">
        <v>43</v>
      </c>
      <c r="AF335" s="14" t="s">
        <v>55</v>
      </c>
      <c r="AG335" s="20" t="s">
        <v>48</v>
      </c>
      <c r="AH335" s="14" t="s">
        <v>49</v>
      </c>
      <c r="AI335" s="21">
        <f t="shared" si="33"/>
        <v>5</v>
      </c>
      <c r="AJ335" s="17">
        <v>3</v>
      </c>
      <c r="AK335" s="22">
        <f t="shared" si="34"/>
        <v>0.6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50</v>
      </c>
      <c r="AD336" s="19" t="s">
        <v>0</v>
      </c>
      <c r="AE336" s="14" t="s">
        <v>43</v>
      </c>
      <c r="AF336" s="14" t="s">
        <v>55</v>
      </c>
      <c r="AG336" s="20" t="s">
        <v>48</v>
      </c>
      <c r="AH336" s="14" t="s">
        <v>49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50</v>
      </c>
      <c r="AD337" s="19" t="s">
        <v>0</v>
      </c>
      <c r="AE337" s="14" t="s">
        <v>43</v>
      </c>
      <c r="AF337" s="14" t="s">
        <v>55</v>
      </c>
      <c r="AG337" s="20" t="s">
        <v>48</v>
      </c>
      <c r="AH337" s="14" t="s">
        <v>49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50</v>
      </c>
      <c r="AD338" s="19" t="s">
        <v>0</v>
      </c>
      <c r="AE338" s="14" t="s">
        <v>43</v>
      </c>
      <c r="AF338" s="14" t="s">
        <v>55</v>
      </c>
      <c r="AG338" s="20" t="s">
        <v>48</v>
      </c>
      <c r="AH338" s="14" t="s">
        <v>49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50</v>
      </c>
      <c r="AD339" s="19">
        <v>44450.493576388901</v>
      </c>
      <c r="AE339" s="14" t="s">
        <v>43</v>
      </c>
      <c r="AF339" s="14" t="s">
        <v>55</v>
      </c>
      <c r="AG339" s="20" t="s">
        <v>48</v>
      </c>
      <c r="AH339" s="14" t="s">
        <v>49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50</v>
      </c>
      <c r="AD340" s="19">
        <v>44450.495520833298</v>
      </c>
      <c r="AE340" s="14" t="s">
        <v>43</v>
      </c>
      <c r="AF340" s="14" t="s">
        <v>55</v>
      </c>
      <c r="AG340" s="20" t="s">
        <v>48</v>
      </c>
      <c r="AH340" s="14" t="s">
        <v>49</v>
      </c>
      <c r="AI340" s="21">
        <f t="shared" si="33"/>
        <v>12</v>
      </c>
      <c r="AJ340" s="17">
        <v>3</v>
      </c>
      <c r="AK340" s="22">
        <f t="shared" si="34"/>
        <v>0.25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50</v>
      </c>
      <c r="AD341" s="19">
        <v>44450.519259259301</v>
      </c>
      <c r="AE341" s="14" t="s">
        <v>43</v>
      </c>
      <c r="AF341" s="14" t="s">
        <v>55</v>
      </c>
      <c r="AG341" s="20" t="s">
        <v>48</v>
      </c>
      <c r="AH341" s="14" t="s">
        <v>49</v>
      </c>
      <c r="AI341" s="21">
        <f t="shared" si="33"/>
        <v>10</v>
      </c>
      <c r="AJ341" s="17">
        <v>10</v>
      </c>
      <c r="AK341" s="22">
        <f t="shared" si="34"/>
        <v>1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50</v>
      </c>
      <c r="AD342" s="19">
        <v>44450.492743055598</v>
      </c>
      <c r="AE342" s="14" t="s">
        <v>43</v>
      </c>
      <c r="AF342" s="14" t="s">
        <v>55</v>
      </c>
      <c r="AG342" s="20" t="s">
        <v>48</v>
      </c>
      <c r="AH342" s="14" t="s">
        <v>49</v>
      </c>
      <c r="AI342" s="21">
        <f t="shared" si="33"/>
        <v>17</v>
      </c>
      <c r="AJ342" s="17">
        <v>7</v>
      </c>
      <c r="AK342" s="22">
        <f t="shared" si="34"/>
        <v>0.41176470588235292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50</v>
      </c>
      <c r="AD343" s="19">
        <v>44450.506886574098</v>
      </c>
      <c r="AE343" s="14" t="s">
        <v>43</v>
      </c>
      <c r="AF343" s="14" t="s">
        <v>55</v>
      </c>
      <c r="AG343" s="20" t="s">
        <v>48</v>
      </c>
      <c r="AH343" s="14" t="s">
        <v>49</v>
      </c>
      <c r="AI343" s="21">
        <f t="shared" si="33"/>
        <v>10</v>
      </c>
      <c r="AJ343" s="17">
        <v>5</v>
      </c>
      <c r="AK343" s="22">
        <f t="shared" si="34"/>
        <v>0.5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50</v>
      </c>
      <c r="AD344" s="19" t="s">
        <v>0</v>
      </c>
      <c r="AE344" s="14" t="s">
        <v>43</v>
      </c>
      <c r="AF344" s="14" t="s">
        <v>55</v>
      </c>
      <c r="AG344" s="20" t="s">
        <v>48</v>
      </c>
      <c r="AH344" s="14" t="s">
        <v>49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50</v>
      </c>
      <c r="AD345" s="19">
        <v>44450.495162036997</v>
      </c>
      <c r="AE345" s="14" t="s">
        <v>43</v>
      </c>
      <c r="AF345" s="14" t="s">
        <v>55</v>
      </c>
      <c r="AG345" s="20" t="s">
        <v>48</v>
      </c>
      <c r="AH345" s="14" t="s">
        <v>49</v>
      </c>
      <c r="AI345" s="21">
        <f t="shared" si="33"/>
        <v>9</v>
      </c>
      <c r="AJ345" s="17">
        <v>1</v>
      </c>
      <c r="AK345" s="22">
        <f t="shared" si="34"/>
        <v>0.1111111111111111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50</v>
      </c>
      <c r="AD346" s="19">
        <v>44450.487835648099</v>
      </c>
      <c r="AE346" s="14" t="s">
        <v>43</v>
      </c>
      <c r="AF346" s="14" t="s">
        <v>55</v>
      </c>
      <c r="AG346" s="20" t="s">
        <v>48</v>
      </c>
      <c r="AH346" s="14" t="s">
        <v>49</v>
      </c>
      <c r="AI346" s="21">
        <f t="shared" si="33"/>
        <v>11</v>
      </c>
      <c r="AJ346" s="17">
        <v>7</v>
      </c>
      <c r="AK346" s="22">
        <f t="shared" si="34"/>
        <v>0.63636363636363635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50</v>
      </c>
      <c r="AD347" s="19">
        <v>44450.494189814803</v>
      </c>
      <c r="AE347" s="14" t="s">
        <v>43</v>
      </c>
      <c r="AF347" s="14" t="s">
        <v>55</v>
      </c>
      <c r="AG347" s="20" t="s">
        <v>48</v>
      </c>
      <c r="AH347" s="14" t="s">
        <v>49</v>
      </c>
      <c r="AI347" s="21">
        <f t="shared" si="33"/>
        <v>12</v>
      </c>
      <c r="AJ347" s="17">
        <v>2</v>
      </c>
      <c r="AK347" s="22">
        <f t="shared" si="34"/>
        <v>0.16666666666666666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50</v>
      </c>
      <c r="AD348" s="19">
        <v>44450.496053240699</v>
      </c>
      <c r="AE348" s="14" t="s">
        <v>43</v>
      </c>
      <c r="AF348" s="14" t="s">
        <v>55</v>
      </c>
      <c r="AG348" s="20" t="s">
        <v>48</v>
      </c>
      <c r="AH348" s="14" t="s">
        <v>49</v>
      </c>
      <c r="AI348" s="21">
        <f t="shared" si="33"/>
        <v>22</v>
      </c>
      <c r="AJ348" s="17">
        <v>10</v>
      </c>
      <c r="AK348" s="22">
        <f t="shared" si="34"/>
        <v>0.45454545454545453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50</v>
      </c>
      <c r="AD349" s="19">
        <v>44450.483645833301</v>
      </c>
      <c r="AE349" s="14" t="s">
        <v>43</v>
      </c>
      <c r="AF349" s="14" t="s">
        <v>55</v>
      </c>
      <c r="AG349" s="20" t="s">
        <v>48</v>
      </c>
      <c r="AH349" s="14" t="s">
        <v>49</v>
      </c>
      <c r="AI349" s="21">
        <f t="shared" si="33"/>
        <v>4</v>
      </c>
      <c r="AJ349" s="17">
        <v>4</v>
      </c>
      <c r="AK349" s="22">
        <f t="shared" si="34"/>
        <v>1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1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50</v>
      </c>
      <c r="AD350" s="19">
        <v>44450.522499999999</v>
      </c>
      <c r="AE350" s="14" t="s">
        <v>43</v>
      </c>
      <c r="AF350" s="14" t="s">
        <v>55</v>
      </c>
      <c r="AG350" s="20" t="s">
        <v>48</v>
      </c>
      <c r="AH350" s="14" t="s">
        <v>49</v>
      </c>
      <c r="AI350" s="21">
        <f t="shared" si="33"/>
        <v>4</v>
      </c>
      <c r="AJ350" s="17">
        <v>3</v>
      </c>
      <c r="AK350" s="22">
        <f t="shared" si="34"/>
        <v>0.75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50</v>
      </c>
      <c r="AD351" s="19">
        <v>44450.4845138889</v>
      </c>
      <c r="AE351" s="14" t="s">
        <v>43</v>
      </c>
      <c r="AF351" s="14" t="s">
        <v>55</v>
      </c>
      <c r="AG351" s="20" t="s">
        <v>48</v>
      </c>
      <c r="AH351" s="14" t="s">
        <v>49</v>
      </c>
      <c r="AI351" s="21">
        <f t="shared" si="33"/>
        <v>9</v>
      </c>
      <c r="AJ351" s="17">
        <v>9</v>
      </c>
      <c r="AK351" s="22">
        <f t="shared" si="34"/>
        <v>1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50</v>
      </c>
      <c r="AD352" s="19">
        <v>44450.505416666703</v>
      </c>
      <c r="AE352" s="14" t="s">
        <v>43</v>
      </c>
      <c r="AF352" s="14" t="s">
        <v>55</v>
      </c>
      <c r="AG352" s="20" t="s">
        <v>48</v>
      </c>
      <c r="AH352" s="14" t="s">
        <v>49</v>
      </c>
      <c r="AI352" s="21">
        <f t="shared" si="33"/>
        <v>30</v>
      </c>
      <c r="AJ352" s="17">
        <v>25</v>
      </c>
      <c r="AK352" s="22">
        <f t="shared" si="34"/>
        <v>0.83333333333333337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50</v>
      </c>
      <c r="AD353" s="19" t="s">
        <v>0</v>
      </c>
      <c r="AE353" s="14" t="s">
        <v>43</v>
      </c>
      <c r="AF353" s="14" t="s">
        <v>55</v>
      </c>
      <c r="AG353" s="20" t="s">
        <v>48</v>
      </c>
      <c r="AH353" s="14" t="s">
        <v>49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50</v>
      </c>
      <c r="AD354" s="19">
        <v>44450.493055555598</v>
      </c>
      <c r="AE354" s="14" t="s">
        <v>43</v>
      </c>
      <c r="AF354" s="14" t="s">
        <v>55</v>
      </c>
      <c r="AG354" s="20" t="s">
        <v>48</v>
      </c>
      <c r="AH354" s="14" t="s">
        <v>49</v>
      </c>
      <c r="AI354" s="21">
        <f t="shared" si="33"/>
        <v>9</v>
      </c>
      <c r="AJ354" s="17">
        <v>0</v>
      </c>
      <c r="AK354" s="22">
        <f t="shared" si="34"/>
        <v>0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50</v>
      </c>
      <c r="AD355" s="19">
        <v>44450.514062499999</v>
      </c>
      <c r="AE355" s="14" t="s">
        <v>43</v>
      </c>
      <c r="AF355" s="14" t="s">
        <v>55</v>
      </c>
      <c r="AG355" s="20" t="s">
        <v>48</v>
      </c>
      <c r="AH355" s="14" t="s">
        <v>49</v>
      </c>
      <c r="AI355" s="21">
        <f t="shared" si="33"/>
        <v>41</v>
      </c>
      <c r="AJ355" s="17">
        <v>31</v>
      </c>
      <c r="AK355" s="22">
        <f t="shared" si="34"/>
        <v>0.75609756097560976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1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50</v>
      </c>
      <c r="AD356" s="19">
        <v>44450.505682870396</v>
      </c>
      <c r="AE356" s="14" t="s">
        <v>43</v>
      </c>
      <c r="AF356" s="14" t="s">
        <v>55</v>
      </c>
      <c r="AG356" s="20" t="s">
        <v>48</v>
      </c>
      <c r="AH356" s="14" t="s">
        <v>49</v>
      </c>
      <c r="AI356" s="21">
        <f t="shared" si="33"/>
        <v>11</v>
      </c>
      <c r="AJ356" s="17">
        <v>9</v>
      </c>
      <c r="AK356" s="22">
        <f t="shared" si="34"/>
        <v>0.81818181818181823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50</v>
      </c>
      <c r="AD357" s="19">
        <v>44450.490787037001</v>
      </c>
      <c r="AE357" s="14" t="s">
        <v>43</v>
      </c>
      <c r="AF357" s="14" t="s">
        <v>55</v>
      </c>
      <c r="AG357" s="20" t="s">
        <v>48</v>
      </c>
      <c r="AH357" s="14" t="s">
        <v>49</v>
      </c>
      <c r="AI357" s="21">
        <f t="shared" si="33"/>
        <v>19</v>
      </c>
      <c r="AJ357" s="17">
        <v>13</v>
      </c>
      <c r="AK357" s="22">
        <f t="shared" si="34"/>
        <v>0.68421052631578949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50</v>
      </c>
      <c r="AD358" s="19">
        <v>44450.507870370398</v>
      </c>
      <c r="AE358" s="14" t="s">
        <v>43</v>
      </c>
      <c r="AF358" s="14" t="s">
        <v>55</v>
      </c>
      <c r="AG358" s="20" t="s">
        <v>48</v>
      </c>
      <c r="AH358" s="14" t="s">
        <v>49</v>
      </c>
      <c r="AI358" s="21">
        <f t="shared" si="33"/>
        <v>10</v>
      </c>
      <c r="AJ358" s="17">
        <v>10</v>
      </c>
      <c r="AK358" s="22">
        <f t="shared" si="34"/>
        <v>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50</v>
      </c>
      <c r="AD359" s="19">
        <v>44450.492893518502</v>
      </c>
      <c r="AE359" s="14" t="s">
        <v>43</v>
      </c>
      <c r="AF359" s="14" t="s">
        <v>55</v>
      </c>
      <c r="AG359" s="20" t="s">
        <v>48</v>
      </c>
      <c r="AH359" s="14" t="s">
        <v>49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50</v>
      </c>
      <c r="AD360" s="19">
        <v>44450.504560185203</v>
      </c>
      <c r="AE360" s="14" t="s">
        <v>43</v>
      </c>
      <c r="AF360" s="14" t="s">
        <v>55</v>
      </c>
      <c r="AG360" s="20" t="s">
        <v>48</v>
      </c>
      <c r="AH360" s="14" t="s">
        <v>49</v>
      </c>
      <c r="AI360" s="21">
        <f t="shared" si="33"/>
        <v>17</v>
      </c>
      <c r="AJ360" s="17">
        <v>10</v>
      </c>
      <c r="AK360" s="22">
        <f t="shared" si="34"/>
        <v>0.58823529411764708</v>
      </c>
      <c r="AL360" s="17">
        <v>0</v>
      </c>
      <c r="AM360" s="23">
        <f t="shared" si="35"/>
        <v>0</v>
      </c>
      <c r="AN360" s="17">
        <v>1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50</v>
      </c>
      <c r="AD361" s="19">
        <v>44450.521678240701</v>
      </c>
      <c r="AE361" s="14" t="s">
        <v>43</v>
      </c>
      <c r="AF361" s="14" t="s">
        <v>55</v>
      </c>
      <c r="AG361" s="20" t="s">
        <v>48</v>
      </c>
      <c r="AH361" s="14" t="s">
        <v>49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50</v>
      </c>
      <c r="AD362" s="19">
        <v>44450.518865740698</v>
      </c>
      <c r="AE362" s="14" t="s">
        <v>43</v>
      </c>
      <c r="AF362" s="14" t="s">
        <v>55</v>
      </c>
      <c r="AG362" s="20" t="s">
        <v>48</v>
      </c>
      <c r="AH362" s="14" t="s">
        <v>49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50</v>
      </c>
      <c r="AD363" s="19">
        <v>44450.492557870399</v>
      </c>
      <c r="AE363" s="14" t="s">
        <v>43</v>
      </c>
      <c r="AF363" s="14" t="s">
        <v>55</v>
      </c>
      <c r="AG363" s="20" t="s">
        <v>48</v>
      </c>
      <c r="AH363" s="14" t="s">
        <v>49</v>
      </c>
      <c r="AI363" s="21">
        <f t="shared" si="33"/>
        <v>16</v>
      </c>
      <c r="AJ363" s="17">
        <v>8</v>
      </c>
      <c r="AK363" s="22">
        <f t="shared" si="34"/>
        <v>0.5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50</v>
      </c>
      <c r="AD364" s="19">
        <v>44450.492372685199</v>
      </c>
      <c r="AE364" s="14" t="s">
        <v>43</v>
      </c>
      <c r="AF364" s="14" t="s">
        <v>55</v>
      </c>
      <c r="AG364" s="20" t="s">
        <v>48</v>
      </c>
      <c r="AH364" s="14" t="s">
        <v>49</v>
      </c>
      <c r="AI364" s="21">
        <f t="shared" si="33"/>
        <v>17</v>
      </c>
      <c r="AJ364" s="17">
        <v>7</v>
      </c>
      <c r="AK364" s="22">
        <f t="shared" si="34"/>
        <v>0.41176470588235292</v>
      </c>
      <c r="AL364" s="17">
        <v>0</v>
      </c>
      <c r="AM364" s="23">
        <f t="shared" si="35"/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1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50</v>
      </c>
      <c r="AD365" s="19">
        <v>44450.4929050926</v>
      </c>
      <c r="AE365" s="14" t="s">
        <v>43</v>
      </c>
      <c r="AF365" s="14" t="s">
        <v>55</v>
      </c>
      <c r="AG365" s="20" t="s">
        <v>48</v>
      </c>
      <c r="AH365" s="14" t="s">
        <v>49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50</v>
      </c>
      <c r="AD366" s="19">
        <v>44450.501458333303</v>
      </c>
      <c r="AE366" s="14" t="s">
        <v>43</v>
      </c>
      <c r="AF366" s="14" t="s">
        <v>55</v>
      </c>
      <c r="AG366" s="20" t="s">
        <v>48</v>
      </c>
      <c r="AH366" s="14" t="s">
        <v>49</v>
      </c>
      <c r="AI366" s="21">
        <f t="shared" si="33"/>
        <v>16</v>
      </c>
      <c r="AJ366" s="17">
        <v>5</v>
      </c>
      <c r="AK366" s="22">
        <f t="shared" si="34"/>
        <v>0.3125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50</v>
      </c>
      <c r="AD367" s="19">
        <v>44450.496238425898</v>
      </c>
      <c r="AE367" s="14" t="s">
        <v>43</v>
      </c>
      <c r="AF367" s="14" t="s">
        <v>55</v>
      </c>
      <c r="AG367" s="20" t="s">
        <v>48</v>
      </c>
      <c r="AH367" s="14" t="s">
        <v>49</v>
      </c>
      <c r="AI367" s="21">
        <f t="shared" si="33"/>
        <v>12</v>
      </c>
      <c r="AJ367" s="17">
        <v>4</v>
      </c>
      <c r="AK367" s="22">
        <f t="shared" si="34"/>
        <v>0.33333333333333331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50</v>
      </c>
      <c r="AD368" s="19">
        <v>44450.519629629598</v>
      </c>
      <c r="AE368" s="14" t="s">
        <v>43</v>
      </c>
      <c r="AF368" s="14" t="s">
        <v>55</v>
      </c>
      <c r="AG368" s="20" t="s">
        <v>48</v>
      </c>
      <c r="AH368" s="14" t="s">
        <v>49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50</v>
      </c>
      <c r="AD369" s="19" t="s">
        <v>0</v>
      </c>
      <c r="AE369" s="14" t="s">
        <v>43</v>
      </c>
      <c r="AF369" s="14" t="s">
        <v>55</v>
      </c>
      <c r="AG369" s="20" t="s">
        <v>48</v>
      </c>
      <c r="AH369" s="14" t="s">
        <v>49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50</v>
      </c>
      <c r="AD370" s="19">
        <v>44450.498981481498</v>
      </c>
      <c r="AE370" s="14" t="s">
        <v>43</v>
      </c>
      <c r="AF370" s="14" t="s">
        <v>55</v>
      </c>
      <c r="AG370" s="20" t="s">
        <v>48</v>
      </c>
      <c r="AH370" s="14" t="s">
        <v>49</v>
      </c>
      <c r="AI370" s="21">
        <f t="shared" si="33"/>
        <v>16</v>
      </c>
      <c r="AJ370" s="17">
        <v>4</v>
      </c>
      <c r="AK370" s="22">
        <f t="shared" si="34"/>
        <v>0.25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50</v>
      </c>
      <c r="AD371" s="19" t="s">
        <v>0</v>
      </c>
      <c r="AE371" s="14" t="s">
        <v>43</v>
      </c>
      <c r="AF371" s="14" t="s">
        <v>55</v>
      </c>
      <c r="AG371" s="20" t="s">
        <v>48</v>
      </c>
      <c r="AH371" s="14" t="s">
        <v>49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50</v>
      </c>
      <c r="AD372" s="19">
        <v>44450.495312500003</v>
      </c>
      <c r="AE372" s="14" t="s">
        <v>43</v>
      </c>
      <c r="AF372" s="14" t="s">
        <v>55</v>
      </c>
      <c r="AG372" s="20" t="s">
        <v>48</v>
      </c>
      <c r="AH372" s="14" t="s">
        <v>49</v>
      </c>
      <c r="AI372" s="21">
        <f t="shared" si="33"/>
        <v>8</v>
      </c>
      <c r="AJ372" s="17">
        <v>4</v>
      </c>
      <c r="AK372" s="22">
        <f t="shared" si="34"/>
        <v>0.5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50</v>
      </c>
      <c r="AD373" s="19">
        <v>44450.482627314799</v>
      </c>
      <c r="AE373" s="14" t="s">
        <v>43</v>
      </c>
      <c r="AF373" s="14" t="s">
        <v>55</v>
      </c>
      <c r="AG373" s="20" t="s">
        <v>48</v>
      </c>
      <c r="AH373" s="14" t="s">
        <v>49</v>
      </c>
      <c r="AI373" s="21">
        <f t="shared" si="33"/>
        <v>42</v>
      </c>
      <c r="AJ373" s="17">
        <v>20</v>
      </c>
      <c r="AK373" s="22">
        <f t="shared" si="34"/>
        <v>0.47619047619047616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50</v>
      </c>
      <c r="AD374" s="19">
        <v>44450.478217592601</v>
      </c>
      <c r="AE374" s="14" t="s">
        <v>43</v>
      </c>
      <c r="AF374" s="14" t="s">
        <v>55</v>
      </c>
      <c r="AG374" s="20" t="s">
        <v>48</v>
      </c>
      <c r="AH374" s="14" t="s">
        <v>49</v>
      </c>
      <c r="AI374" s="21">
        <f t="shared" si="33"/>
        <v>17</v>
      </c>
      <c r="AJ374" s="17">
        <v>8</v>
      </c>
      <c r="AK374" s="22">
        <f t="shared" si="34"/>
        <v>0.47058823529411764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50</v>
      </c>
      <c r="AD375" s="19" t="s">
        <v>0</v>
      </c>
      <c r="AE375" s="14" t="s">
        <v>43</v>
      </c>
      <c r="AF375" s="14" t="s">
        <v>55</v>
      </c>
      <c r="AG375" s="20" t="s">
        <v>48</v>
      </c>
      <c r="AH375" s="14" t="s">
        <v>49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50</v>
      </c>
      <c r="AD376" s="19" t="s">
        <v>0</v>
      </c>
      <c r="AE376" s="14" t="s">
        <v>43</v>
      </c>
      <c r="AF376" s="14" t="s">
        <v>55</v>
      </c>
      <c r="AG376" s="20" t="s">
        <v>48</v>
      </c>
      <c r="AH376" s="14" t="s">
        <v>49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50</v>
      </c>
      <c r="AD377" s="19" t="s">
        <v>0</v>
      </c>
      <c r="AE377" s="14" t="s">
        <v>43</v>
      </c>
      <c r="AF377" s="14" t="s">
        <v>55</v>
      </c>
      <c r="AG377" s="20" t="s">
        <v>48</v>
      </c>
      <c r="AH377" s="14" t="s">
        <v>49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50</v>
      </c>
      <c r="AD378" s="19">
        <v>44450.524236111101</v>
      </c>
      <c r="AE378" s="14" t="s">
        <v>43</v>
      </c>
      <c r="AF378" s="14" t="s">
        <v>55</v>
      </c>
      <c r="AG378" s="20" t="s">
        <v>48</v>
      </c>
      <c r="AH378" s="14" t="s">
        <v>49</v>
      </c>
      <c r="AI378" s="21">
        <f t="shared" si="33"/>
        <v>15</v>
      </c>
      <c r="AJ378" s="17">
        <v>12</v>
      </c>
      <c r="AK378" s="22">
        <f t="shared" si="34"/>
        <v>0.8</v>
      </c>
      <c r="AL378" s="17">
        <v>0</v>
      </c>
      <c r="AM378" s="23">
        <f t="shared" si="35"/>
        <v>0</v>
      </c>
      <c r="AN378" s="17">
        <v>1</v>
      </c>
      <c r="AO378" s="17">
        <v>0</v>
      </c>
      <c r="AP378" s="17">
        <v>0</v>
      </c>
      <c r="AQ378" s="17">
        <v>0</v>
      </c>
      <c r="AR378" s="17">
        <v>0</v>
      </c>
      <c r="AS378" s="17">
        <v>2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50</v>
      </c>
      <c r="AD379" s="19">
        <v>44450.494594907403</v>
      </c>
      <c r="AE379" s="14" t="s">
        <v>43</v>
      </c>
      <c r="AF379" s="14" t="s">
        <v>55</v>
      </c>
      <c r="AG379" s="20" t="s">
        <v>48</v>
      </c>
      <c r="AH379" s="14" t="s">
        <v>49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50</v>
      </c>
      <c r="AD380" s="19" t="s">
        <v>0</v>
      </c>
      <c r="AE380" s="14" t="s">
        <v>43</v>
      </c>
      <c r="AF380" s="14" t="s">
        <v>55</v>
      </c>
      <c r="AG380" s="20" t="s">
        <v>48</v>
      </c>
      <c r="AH380" s="14" t="s">
        <v>49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50</v>
      </c>
      <c r="AD381" s="19">
        <v>0</v>
      </c>
      <c r="AE381" s="14" t="s">
        <v>43</v>
      </c>
      <c r="AF381" s="14" t="s">
        <v>55</v>
      </c>
      <c r="AG381" s="20" t="s">
        <v>48</v>
      </c>
      <c r="AH381" s="14" t="s">
        <v>49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50</v>
      </c>
      <c r="AD382" s="19" t="s">
        <v>0</v>
      </c>
      <c r="AE382" s="14" t="s">
        <v>43</v>
      </c>
      <c r="AF382" s="14" t="s">
        <v>55</v>
      </c>
      <c r="AG382" s="20" t="s">
        <v>48</v>
      </c>
      <c r="AH382" s="14" t="s">
        <v>49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50</v>
      </c>
      <c r="AD383" s="19">
        <v>44450.495115740698</v>
      </c>
      <c r="AE383" s="14" t="s">
        <v>43</v>
      </c>
      <c r="AF383" s="14" t="s">
        <v>55</v>
      </c>
      <c r="AG383" s="20" t="s">
        <v>48</v>
      </c>
      <c r="AH383" s="14" t="s">
        <v>49</v>
      </c>
      <c r="AI383" s="21">
        <f t="shared" si="33"/>
        <v>32</v>
      </c>
      <c r="AJ383" s="17">
        <v>18</v>
      </c>
      <c r="AK383" s="22">
        <f t="shared" si="34"/>
        <v>0.5625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50</v>
      </c>
      <c r="AD384" s="19">
        <v>44450.483761574098</v>
      </c>
      <c r="AE384" s="14" t="s">
        <v>43</v>
      </c>
      <c r="AF384" s="14" t="s">
        <v>55</v>
      </c>
      <c r="AG384" s="20" t="s">
        <v>48</v>
      </c>
      <c r="AH384" s="14" t="s">
        <v>49</v>
      </c>
      <c r="AI384" s="21">
        <f t="shared" si="33"/>
        <v>41</v>
      </c>
      <c r="AJ384" s="17">
        <v>22</v>
      </c>
      <c r="AK384" s="22">
        <f t="shared" si="34"/>
        <v>0.53658536585365857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50</v>
      </c>
      <c r="AD385" s="19" t="s">
        <v>0</v>
      </c>
      <c r="AE385" s="14" t="s">
        <v>43</v>
      </c>
      <c r="AF385" s="14" t="s">
        <v>55</v>
      </c>
      <c r="AG385" s="20" t="s">
        <v>48</v>
      </c>
      <c r="AH385" s="14" t="s">
        <v>49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50</v>
      </c>
      <c r="AD386" s="19">
        <v>44450.474780092598</v>
      </c>
      <c r="AE386" s="14" t="s">
        <v>43</v>
      </c>
      <c r="AF386" s="14" t="s">
        <v>55</v>
      </c>
      <c r="AG386" s="20" t="s">
        <v>48</v>
      </c>
      <c r="AH386" s="14" t="s">
        <v>49</v>
      </c>
      <c r="AI386" s="21">
        <f t="shared" ref="AI386:AI449" si="39">F386-AN386</f>
        <v>25</v>
      </c>
      <c r="AJ386" s="17">
        <v>25</v>
      </c>
      <c r="AK386" s="22">
        <f t="shared" ref="AK386:AK449" si="40">IF(AI386=0,"-",AJ386/AI386)</f>
        <v>1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50</v>
      </c>
      <c r="AD387" s="19">
        <v>44450.523599537002</v>
      </c>
      <c r="AE387" s="14" t="s">
        <v>43</v>
      </c>
      <c r="AF387" s="14" t="s">
        <v>55</v>
      </c>
      <c r="AG387" s="20" t="s">
        <v>48</v>
      </c>
      <c r="AH387" s="14" t="s">
        <v>49</v>
      </c>
      <c r="AI387" s="21">
        <f t="shared" si="39"/>
        <v>18</v>
      </c>
      <c r="AJ387" s="17">
        <v>12</v>
      </c>
      <c r="AK387" s="22">
        <f t="shared" si="40"/>
        <v>0.66666666666666663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50</v>
      </c>
      <c r="AD388" s="19">
        <v>44450.477662037003</v>
      </c>
      <c r="AE388" s="14" t="s">
        <v>43</v>
      </c>
      <c r="AF388" s="14" t="s">
        <v>55</v>
      </c>
      <c r="AG388" s="20" t="s">
        <v>48</v>
      </c>
      <c r="AH388" s="14" t="s">
        <v>49</v>
      </c>
      <c r="AI388" s="21">
        <f t="shared" si="39"/>
        <v>8</v>
      </c>
      <c r="AJ388" s="17">
        <v>6</v>
      </c>
      <c r="AK388" s="22">
        <f t="shared" si="40"/>
        <v>0.75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50</v>
      </c>
      <c r="AD389" s="19">
        <v>44450.481770833299</v>
      </c>
      <c r="AE389" s="14" t="s">
        <v>43</v>
      </c>
      <c r="AF389" s="14" t="s">
        <v>55</v>
      </c>
      <c r="AG389" s="20" t="s">
        <v>48</v>
      </c>
      <c r="AH389" s="14" t="s">
        <v>49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50</v>
      </c>
      <c r="AD390" s="19">
        <v>44450.5246064815</v>
      </c>
      <c r="AE390" s="14" t="s">
        <v>43</v>
      </c>
      <c r="AF390" s="14" t="s">
        <v>55</v>
      </c>
      <c r="AG390" s="20" t="s">
        <v>48</v>
      </c>
      <c r="AH390" s="14" t="s">
        <v>49</v>
      </c>
      <c r="AI390" s="21">
        <f t="shared" si="39"/>
        <v>7</v>
      </c>
      <c r="AJ390" s="17">
        <v>3</v>
      </c>
      <c r="AK390" s="22">
        <f t="shared" si="40"/>
        <v>0.42857142857142855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50</v>
      </c>
      <c r="AD391" s="19" t="s">
        <v>0</v>
      </c>
      <c r="AE391" s="14" t="s">
        <v>43</v>
      </c>
      <c r="AF391" s="14" t="s">
        <v>55</v>
      </c>
      <c r="AG391" s="20" t="s">
        <v>48</v>
      </c>
      <c r="AH391" s="14" t="s">
        <v>49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50</v>
      </c>
      <c r="AD392" s="19">
        <v>44450.484027777798</v>
      </c>
      <c r="AE392" s="14" t="s">
        <v>43</v>
      </c>
      <c r="AF392" s="14" t="s">
        <v>55</v>
      </c>
      <c r="AG392" s="20" t="s">
        <v>48</v>
      </c>
      <c r="AH392" s="14" t="s">
        <v>49</v>
      </c>
      <c r="AI392" s="21">
        <f t="shared" si="39"/>
        <v>7</v>
      </c>
      <c r="AJ392" s="17">
        <v>2</v>
      </c>
      <c r="AK392" s="22">
        <f t="shared" si="40"/>
        <v>0.2857142857142857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50</v>
      </c>
      <c r="AD393" s="19">
        <v>44450.494745370401</v>
      </c>
      <c r="AE393" s="14" t="s">
        <v>43</v>
      </c>
      <c r="AF393" s="14" t="s">
        <v>55</v>
      </c>
      <c r="AG393" s="20" t="s">
        <v>48</v>
      </c>
      <c r="AH393" s="14" t="s">
        <v>49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50</v>
      </c>
      <c r="AD394" s="19" t="s">
        <v>0</v>
      </c>
      <c r="AE394" s="14" t="s">
        <v>43</v>
      </c>
      <c r="AF394" s="14" t="s">
        <v>55</v>
      </c>
      <c r="AG394" s="20" t="s">
        <v>48</v>
      </c>
      <c r="AH394" s="14" t="s">
        <v>49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50</v>
      </c>
      <c r="AD395" s="19">
        <v>44450.510046296302</v>
      </c>
      <c r="AE395" s="14" t="s">
        <v>43</v>
      </c>
      <c r="AF395" s="14" t="s">
        <v>55</v>
      </c>
      <c r="AG395" s="20" t="s">
        <v>48</v>
      </c>
      <c r="AH395" s="14" t="s">
        <v>49</v>
      </c>
      <c r="AI395" s="21">
        <f t="shared" si="39"/>
        <v>5</v>
      </c>
      <c r="AJ395" s="17">
        <v>5</v>
      </c>
      <c r="AK395" s="22">
        <f t="shared" si="40"/>
        <v>1</v>
      </c>
      <c r="AL395" s="17">
        <v>0</v>
      </c>
      <c r="AM395" s="23">
        <f t="shared" si="41"/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50</v>
      </c>
      <c r="AD396" s="19" t="s">
        <v>0</v>
      </c>
      <c r="AE396" s="14" t="s">
        <v>43</v>
      </c>
      <c r="AF396" s="14" t="s">
        <v>55</v>
      </c>
      <c r="AG396" s="20" t="s">
        <v>48</v>
      </c>
      <c r="AH396" s="14" t="s">
        <v>49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50</v>
      </c>
      <c r="AD397" s="19">
        <v>44450.505798611099</v>
      </c>
      <c r="AE397" s="14" t="s">
        <v>43</v>
      </c>
      <c r="AF397" s="14" t="s">
        <v>55</v>
      </c>
      <c r="AG397" s="20" t="s">
        <v>48</v>
      </c>
      <c r="AH397" s="14" t="s">
        <v>49</v>
      </c>
      <c r="AI397" s="21">
        <f t="shared" si="39"/>
        <v>8</v>
      </c>
      <c r="AJ397" s="17">
        <v>8</v>
      </c>
      <c r="AK397" s="22">
        <f t="shared" si="40"/>
        <v>1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50</v>
      </c>
      <c r="AD398" s="19">
        <v>44450.507395833301</v>
      </c>
      <c r="AE398" s="14" t="s">
        <v>43</v>
      </c>
      <c r="AF398" s="14" t="s">
        <v>55</v>
      </c>
      <c r="AG398" s="20" t="s">
        <v>48</v>
      </c>
      <c r="AH398" s="14" t="s">
        <v>49</v>
      </c>
      <c r="AI398" s="21">
        <f t="shared" si="39"/>
        <v>22</v>
      </c>
      <c r="AJ398" s="17">
        <v>20</v>
      </c>
      <c r="AK398" s="22">
        <f t="shared" si="40"/>
        <v>0.90909090909090906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50</v>
      </c>
      <c r="AD399" s="19">
        <v>44450.510254629597</v>
      </c>
      <c r="AE399" s="14" t="s">
        <v>43</v>
      </c>
      <c r="AF399" s="14" t="s">
        <v>55</v>
      </c>
      <c r="AG399" s="20" t="s">
        <v>48</v>
      </c>
      <c r="AH399" s="14" t="s">
        <v>49</v>
      </c>
      <c r="AI399" s="21">
        <f t="shared" si="39"/>
        <v>8</v>
      </c>
      <c r="AJ399" s="17">
        <v>9</v>
      </c>
      <c r="AK399" s="22">
        <f t="shared" si="40"/>
        <v>1.125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50</v>
      </c>
      <c r="AD400" s="19">
        <v>44450.521585648101</v>
      </c>
      <c r="AE400" s="14" t="s">
        <v>43</v>
      </c>
      <c r="AF400" s="14" t="s">
        <v>55</v>
      </c>
      <c r="AG400" s="20" t="s">
        <v>48</v>
      </c>
      <c r="AH400" s="14" t="s">
        <v>49</v>
      </c>
      <c r="AI400" s="21">
        <f t="shared" si="39"/>
        <v>43</v>
      </c>
      <c r="AJ400" s="17">
        <v>40</v>
      </c>
      <c r="AK400" s="22">
        <f t="shared" si="40"/>
        <v>0.93023255813953487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50</v>
      </c>
      <c r="AD401" s="19">
        <v>44450.506099537</v>
      </c>
      <c r="AE401" s="14" t="s">
        <v>43</v>
      </c>
      <c r="AF401" s="14" t="s">
        <v>55</v>
      </c>
      <c r="AG401" s="20" t="s">
        <v>48</v>
      </c>
      <c r="AH401" s="14" t="s">
        <v>49</v>
      </c>
      <c r="AI401" s="21">
        <f t="shared" si="39"/>
        <v>1</v>
      </c>
      <c r="AJ401" s="17">
        <v>1</v>
      </c>
      <c r="AK401" s="22">
        <f t="shared" si="40"/>
        <v>1</v>
      </c>
      <c r="AL401" s="17">
        <v>0</v>
      </c>
      <c r="AM401" s="23">
        <f t="shared" si="41"/>
        <v>0</v>
      </c>
      <c r="AN401" s="17">
        <v>2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50</v>
      </c>
      <c r="AD402" s="19">
        <v>44450.506273148101</v>
      </c>
      <c r="AE402" s="14" t="s">
        <v>43</v>
      </c>
      <c r="AF402" s="14" t="s">
        <v>55</v>
      </c>
      <c r="AG402" s="20" t="s">
        <v>48</v>
      </c>
      <c r="AH402" s="14" t="s">
        <v>49</v>
      </c>
      <c r="AI402" s="21">
        <f t="shared" si="39"/>
        <v>25</v>
      </c>
      <c r="AJ402" s="17">
        <v>13</v>
      </c>
      <c r="AK402" s="22">
        <f t="shared" si="40"/>
        <v>0.52</v>
      </c>
      <c r="AL402" s="17">
        <v>0</v>
      </c>
      <c r="AM402" s="23">
        <f t="shared" si="41"/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50</v>
      </c>
      <c r="AD403" s="19">
        <v>44450.5160763889</v>
      </c>
      <c r="AE403" s="14" t="s">
        <v>43</v>
      </c>
      <c r="AF403" s="14" t="s">
        <v>55</v>
      </c>
      <c r="AG403" s="20" t="s">
        <v>48</v>
      </c>
      <c r="AH403" s="14" t="s">
        <v>49</v>
      </c>
      <c r="AI403" s="21">
        <f t="shared" si="39"/>
        <v>24</v>
      </c>
      <c r="AJ403" s="17">
        <v>18</v>
      </c>
      <c r="AK403" s="22">
        <f t="shared" si="40"/>
        <v>0.75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50</v>
      </c>
      <c r="AD404" s="19" t="s">
        <v>0</v>
      </c>
      <c r="AE404" s="14" t="s">
        <v>43</v>
      </c>
      <c r="AF404" s="14" t="s">
        <v>55</v>
      </c>
      <c r="AG404" s="20" t="s">
        <v>48</v>
      </c>
      <c r="AH404" s="14" t="s">
        <v>49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50</v>
      </c>
      <c r="AD405" s="19">
        <v>44450.504317129598</v>
      </c>
      <c r="AE405" s="14" t="s">
        <v>43</v>
      </c>
      <c r="AF405" s="14" t="s">
        <v>55</v>
      </c>
      <c r="AG405" s="20" t="s">
        <v>48</v>
      </c>
      <c r="AH405" s="14" t="s">
        <v>49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50</v>
      </c>
      <c r="AD406" s="19">
        <v>44450.504178240699</v>
      </c>
      <c r="AE406" s="14" t="s">
        <v>43</v>
      </c>
      <c r="AF406" s="14" t="s">
        <v>55</v>
      </c>
      <c r="AG406" s="20" t="s">
        <v>48</v>
      </c>
      <c r="AH406" s="14" t="s">
        <v>49</v>
      </c>
      <c r="AI406" s="21">
        <f t="shared" si="39"/>
        <v>43</v>
      </c>
      <c r="AJ406" s="17">
        <v>30</v>
      </c>
      <c r="AK406" s="22">
        <f t="shared" si="40"/>
        <v>0.69767441860465118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50</v>
      </c>
      <c r="AD407" s="19" t="s">
        <v>0</v>
      </c>
      <c r="AE407" s="14" t="s">
        <v>43</v>
      </c>
      <c r="AF407" s="14" t="s">
        <v>55</v>
      </c>
      <c r="AG407" s="20" t="s">
        <v>48</v>
      </c>
      <c r="AH407" s="14" t="s">
        <v>49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50</v>
      </c>
      <c r="AD408" s="19">
        <v>44450.518379629597</v>
      </c>
      <c r="AE408" s="14" t="s">
        <v>43</v>
      </c>
      <c r="AF408" s="14" t="s">
        <v>55</v>
      </c>
      <c r="AG408" s="20" t="s">
        <v>48</v>
      </c>
      <c r="AH408" s="14" t="s">
        <v>49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50</v>
      </c>
      <c r="AD409" s="19">
        <v>44450.504432870403</v>
      </c>
      <c r="AE409" s="14" t="s">
        <v>43</v>
      </c>
      <c r="AF409" s="14" t="s">
        <v>55</v>
      </c>
      <c r="AG409" s="20" t="s">
        <v>48</v>
      </c>
      <c r="AH409" s="14" t="s">
        <v>49</v>
      </c>
      <c r="AI409" s="21">
        <f t="shared" si="39"/>
        <v>10</v>
      </c>
      <c r="AJ409" s="17">
        <v>6</v>
      </c>
      <c r="AK409" s="22">
        <f t="shared" si="40"/>
        <v>0.6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50</v>
      </c>
      <c r="AD410" s="19">
        <v>44450.500370370399</v>
      </c>
      <c r="AE410" s="14" t="s">
        <v>43</v>
      </c>
      <c r="AF410" s="14" t="s">
        <v>55</v>
      </c>
      <c r="AG410" s="20" t="s">
        <v>48</v>
      </c>
      <c r="AH410" s="14" t="s">
        <v>49</v>
      </c>
      <c r="AI410" s="21">
        <f t="shared" si="39"/>
        <v>14</v>
      </c>
      <c r="AJ410" s="17">
        <v>13</v>
      </c>
      <c r="AK410" s="22">
        <f t="shared" si="40"/>
        <v>0.9285714285714286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2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50</v>
      </c>
      <c r="AD411" s="19" t="s">
        <v>0</v>
      </c>
      <c r="AE411" s="14" t="s">
        <v>43</v>
      </c>
      <c r="AF411" s="14" t="s">
        <v>55</v>
      </c>
      <c r="AG411" s="20" t="s">
        <v>48</v>
      </c>
      <c r="AH411" s="14" t="s">
        <v>49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50</v>
      </c>
      <c r="AD412" s="19" t="s">
        <v>0</v>
      </c>
      <c r="AE412" s="14" t="s">
        <v>43</v>
      </c>
      <c r="AF412" s="14" t="s">
        <v>55</v>
      </c>
      <c r="AG412" s="20" t="s">
        <v>48</v>
      </c>
      <c r="AH412" s="14" t="s">
        <v>49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50</v>
      </c>
      <c r="AD413" s="19" t="s">
        <v>0</v>
      </c>
      <c r="AE413" s="14" t="s">
        <v>43</v>
      </c>
      <c r="AF413" s="14" t="s">
        <v>55</v>
      </c>
      <c r="AG413" s="20" t="s">
        <v>48</v>
      </c>
      <c r="AH413" s="14" t="s">
        <v>49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50</v>
      </c>
      <c r="AD414" s="19" t="s">
        <v>0</v>
      </c>
      <c r="AE414" s="14" t="s">
        <v>43</v>
      </c>
      <c r="AF414" s="14" t="s">
        <v>55</v>
      </c>
      <c r="AG414" s="20" t="s">
        <v>48</v>
      </c>
      <c r="AH414" s="14" t="s">
        <v>49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50</v>
      </c>
      <c r="AD415" s="19">
        <v>44450.5249652778</v>
      </c>
      <c r="AE415" s="14" t="s">
        <v>43</v>
      </c>
      <c r="AF415" s="14" t="s">
        <v>55</v>
      </c>
      <c r="AG415" s="20" t="s">
        <v>48</v>
      </c>
      <c r="AH415" s="14" t="s">
        <v>49</v>
      </c>
      <c r="AI415" s="21">
        <f t="shared" si="39"/>
        <v>18</v>
      </c>
      <c r="AJ415" s="17">
        <v>9</v>
      </c>
      <c r="AK415" s="22">
        <f t="shared" si="40"/>
        <v>0.5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50</v>
      </c>
      <c r="AD416" s="19">
        <v>44450.487638888902</v>
      </c>
      <c r="AE416" s="14" t="s">
        <v>43</v>
      </c>
      <c r="AF416" s="14" t="s">
        <v>55</v>
      </c>
      <c r="AG416" s="20" t="s">
        <v>48</v>
      </c>
      <c r="AH416" s="14" t="s">
        <v>49</v>
      </c>
      <c r="AI416" s="21">
        <f t="shared" si="39"/>
        <v>53</v>
      </c>
      <c r="AJ416" s="17">
        <v>14</v>
      </c>
      <c r="AK416" s="22">
        <f t="shared" si="40"/>
        <v>0.26415094339622641</v>
      </c>
      <c r="AL416" s="17">
        <v>0</v>
      </c>
      <c r="AM416" s="23">
        <f t="shared" si="41"/>
        <v>0</v>
      </c>
      <c r="AN416" s="17">
        <v>1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50</v>
      </c>
      <c r="AD417" s="19">
        <v>44450.5092939815</v>
      </c>
      <c r="AE417" s="14" t="s">
        <v>43</v>
      </c>
      <c r="AF417" s="14" t="s">
        <v>55</v>
      </c>
      <c r="AG417" s="20" t="s">
        <v>48</v>
      </c>
      <c r="AH417" s="14" t="s">
        <v>49</v>
      </c>
      <c r="AI417" s="21">
        <f t="shared" si="39"/>
        <v>20</v>
      </c>
      <c r="AJ417" s="17">
        <v>16</v>
      </c>
      <c r="AK417" s="22">
        <f t="shared" si="40"/>
        <v>0.8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50</v>
      </c>
      <c r="AD418" s="19">
        <v>44450.494328703702</v>
      </c>
      <c r="AE418" s="14" t="s">
        <v>43</v>
      </c>
      <c r="AF418" s="14" t="s">
        <v>55</v>
      </c>
      <c r="AG418" s="20" t="s">
        <v>48</v>
      </c>
      <c r="AH418" s="14" t="s">
        <v>49</v>
      </c>
      <c r="AI418" s="21">
        <f t="shared" si="39"/>
        <v>32</v>
      </c>
      <c r="AJ418" s="17">
        <v>23</v>
      </c>
      <c r="AK418" s="22">
        <f t="shared" si="40"/>
        <v>0.71875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0</v>
      </c>
      <c r="AR418" s="17">
        <v>0</v>
      </c>
      <c r="AS418" s="17">
        <v>2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50</v>
      </c>
      <c r="AD419" s="19">
        <v>44450.510081018503</v>
      </c>
      <c r="AE419" s="14" t="s">
        <v>43</v>
      </c>
      <c r="AF419" s="14" t="s">
        <v>55</v>
      </c>
      <c r="AG419" s="20" t="s">
        <v>48</v>
      </c>
      <c r="AH419" s="14" t="s">
        <v>49</v>
      </c>
      <c r="AI419" s="21">
        <f t="shared" si="39"/>
        <v>49</v>
      </c>
      <c r="AJ419" s="17">
        <v>29</v>
      </c>
      <c r="AK419" s="22">
        <f t="shared" si="40"/>
        <v>0.59183673469387754</v>
      </c>
      <c r="AL419" s="17">
        <v>0</v>
      </c>
      <c r="AM419" s="23">
        <f t="shared" si="41"/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1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>
        <v>0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50</v>
      </c>
      <c r="AD420" s="19" t="s">
        <v>0</v>
      </c>
      <c r="AE420" s="14" t="s">
        <v>43</v>
      </c>
      <c r="AF420" s="14" t="s">
        <v>55</v>
      </c>
      <c r="AG420" s="20" t="s">
        <v>48</v>
      </c>
      <c r="AH420" s="14" t="s">
        <v>49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50</v>
      </c>
      <c r="AD421" s="19">
        <v>44450.513206018499</v>
      </c>
      <c r="AE421" s="14" t="s">
        <v>43</v>
      </c>
      <c r="AF421" s="14" t="s">
        <v>55</v>
      </c>
      <c r="AG421" s="20" t="s">
        <v>48</v>
      </c>
      <c r="AH421" s="14" t="s">
        <v>49</v>
      </c>
      <c r="AI421" s="21">
        <f t="shared" si="39"/>
        <v>3</v>
      </c>
      <c r="AJ421" s="17">
        <v>2</v>
      </c>
      <c r="AK421" s="22">
        <f t="shared" si="40"/>
        <v>0.66666666666666663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50</v>
      </c>
      <c r="AD422" s="19">
        <v>44450.484212962998</v>
      </c>
      <c r="AE422" s="14" t="s">
        <v>43</v>
      </c>
      <c r="AF422" s="14" t="s">
        <v>55</v>
      </c>
      <c r="AG422" s="20" t="s">
        <v>48</v>
      </c>
      <c r="AH422" s="14" t="s">
        <v>49</v>
      </c>
      <c r="AI422" s="21">
        <f t="shared" si="39"/>
        <v>12</v>
      </c>
      <c r="AJ422" s="17">
        <v>6</v>
      </c>
      <c r="AK422" s="22">
        <f t="shared" si="40"/>
        <v>0.5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50</v>
      </c>
      <c r="AD423" s="19">
        <v>44450.486099537004</v>
      </c>
      <c r="AE423" s="14" t="s">
        <v>43</v>
      </c>
      <c r="AF423" s="14" t="s">
        <v>55</v>
      </c>
      <c r="AG423" s="20" t="s">
        <v>48</v>
      </c>
      <c r="AH423" s="14" t="s">
        <v>49</v>
      </c>
      <c r="AI423" s="21">
        <f t="shared" si="39"/>
        <v>12</v>
      </c>
      <c r="AJ423" s="17">
        <v>9</v>
      </c>
      <c r="AK423" s="22">
        <f t="shared" si="40"/>
        <v>0.75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50</v>
      </c>
      <c r="AD424" s="19" t="s">
        <v>0</v>
      </c>
      <c r="AE424" s="14" t="s">
        <v>43</v>
      </c>
      <c r="AF424" s="14" t="s">
        <v>55</v>
      </c>
      <c r="AG424" s="20" t="s">
        <v>48</v>
      </c>
      <c r="AH424" s="14" t="s">
        <v>49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50</v>
      </c>
      <c r="AD425" s="19">
        <v>44450.513009259303</v>
      </c>
      <c r="AE425" s="14" t="s">
        <v>43</v>
      </c>
      <c r="AF425" s="14" t="s">
        <v>55</v>
      </c>
      <c r="AG425" s="20" t="s">
        <v>48</v>
      </c>
      <c r="AH425" s="14" t="s">
        <v>49</v>
      </c>
      <c r="AI425" s="21">
        <f t="shared" si="39"/>
        <v>63</v>
      </c>
      <c r="AJ425" s="17">
        <v>49</v>
      </c>
      <c r="AK425" s="22">
        <f t="shared" si="40"/>
        <v>0.77777777777777779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50</v>
      </c>
      <c r="AD426" s="19">
        <v>44450.5264930556</v>
      </c>
      <c r="AE426" s="14" t="s">
        <v>43</v>
      </c>
      <c r="AF426" s="14" t="s">
        <v>55</v>
      </c>
      <c r="AG426" s="20" t="s">
        <v>48</v>
      </c>
      <c r="AH426" s="14" t="s">
        <v>49</v>
      </c>
      <c r="AI426" s="21">
        <f t="shared" si="39"/>
        <v>33</v>
      </c>
      <c r="AJ426" s="17">
        <v>26</v>
      </c>
      <c r="AK426" s="22">
        <f t="shared" si="40"/>
        <v>0.78787878787878785</v>
      </c>
      <c r="AL426" s="17">
        <v>0</v>
      </c>
      <c r="AM426" s="23">
        <f t="shared" si="41"/>
        <v>0</v>
      </c>
      <c r="AN426" s="17">
        <v>1</v>
      </c>
      <c r="AO426" s="17">
        <v>0</v>
      </c>
      <c r="AP426" s="17">
        <v>0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50</v>
      </c>
      <c r="AD427" s="19">
        <v>44450.488981481503</v>
      </c>
      <c r="AE427" s="14" t="s">
        <v>43</v>
      </c>
      <c r="AF427" s="14" t="s">
        <v>55</v>
      </c>
      <c r="AG427" s="20" t="s">
        <v>48</v>
      </c>
      <c r="AH427" s="14" t="s">
        <v>49</v>
      </c>
      <c r="AI427" s="21">
        <f t="shared" si="39"/>
        <v>29</v>
      </c>
      <c r="AJ427" s="17">
        <v>19</v>
      </c>
      <c r="AK427" s="22">
        <f t="shared" si="40"/>
        <v>0.65517241379310343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2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50</v>
      </c>
      <c r="AD428" s="19">
        <v>44450.528287036999</v>
      </c>
      <c r="AE428" s="14" t="s">
        <v>43</v>
      </c>
      <c r="AF428" s="14" t="s">
        <v>55</v>
      </c>
      <c r="AG428" s="20" t="s">
        <v>48</v>
      </c>
      <c r="AH428" s="14" t="s">
        <v>49</v>
      </c>
      <c r="AI428" s="21">
        <f t="shared" si="39"/>
        <v>23</v>
      </c>
      <c r="AJ428" s="17">
        <v>14</v>
      </c>
      <c r="AK428" s="22">
        <f t="shared" si="40"/>
        <v>0.60869565217391308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50</v>
      </c>
      <c r="AD429" s="19">
        <v>44450.485868055599</v>
      </c>
      <c r="AE429" s="14" t="s">
        <v>43</v>
      </c>
      <c r="AF429" s="14" t="s">
        <v>55</v>
      </c>
      <c r="AG429" s="20" t="s">
        <v>48</v>
      </c>
      <c r="AH429" s="14" t="s">
        <v>49</v>
      </c>
      <c r="AI429" s="21">
        <f t="shared" si="39"/>
        <v>8</v>
      </c>
      <c r="AJ429" s="17">
        <v>2</v>
      </c>
      <c r="AK429" s="22">
        <f t="shared" si="40"/>
        <v>0.25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50</v>
      </c>
      <c r="AD430" s="19">
        <v>44450.5011689815</v>
      </c>
      <c r="AE430" s="14" t="s">
        <v>43</v>
      </c>
      <c r="AF430" s="14" t="s">
        <v>55</v>
      </c>
      <c r="AG430" s="20" t="s">
        <v>48</v>
      </c>
      <c r="AH430" s="14" t="s">
        <v>49</v>
      </c>
      <c r="AI430" s="21">
        <f t="shared" si="39"/>
        <v>57</v>
      </c>
      <c r="AJ430" s="17">
        <v>52</v>
      </c>
      <c r="AK430" s="22">
        <f t="shared" si="40"/>
        <v>0.91228070175438591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50</v>
      </c>
      <c r="AD431" s="19" t="s">
        <v>0</v>
      </c>
      <c r="AE431" s="14" t="s">
        <v>43</v>
      </c>
      <c r="AF431" s="14" t="s">
        <v>55</v>
      </c>
      <c r="AG431" s="20" t="s">
        <v>48</v>
      </c>
      <c r="AH431" s="14" t="s">
        <v>49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50</v>
      </c>
      <c r="AD432" s="19" t="s">
        <v>0</v>
      </c>
      <c r="AE432" s="14" t="s">
        <v>43</v>
      </c>
      <c r="AF432" s="14" t="s">
        <v>55</v>
      </c>
      <c r="AG432" s="20" t="s">
        <v>48</v>
      </c>
      <c r="AH432" s="14" t="s">
        <v>49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50</v>
      </c>
      <c r="AD433" s="19">
        <v>44450.475127314799</v>
      </c>
      <c r="AE433" s="14" t="s">
        <v>43</v>
      </c>
      <c r="AF433" s="14" t="s">
        <v>55</v>
      </c>
      <c r="AG433" s="20" t="s">
        <v>48</v>
      </c>
      <c r="AH433" s="14" t="s">
        <v>49</v>
      </c>
      <c r="AI433" s="21">
        <f t="shared" si="39"/>
        <v>11</v>
      </c>
      <c r="AJ433" s="17">
        <v>9</v>
      </c>
      <c r="AK433" s="22">
        <f t="shared" si="40"/>
        <v>0.81818181818181823</v>
      </c>
      <c r="AL433" s="17">
        <v>0</v>
      </c>
      <c r="AM433" s="23">
        <f t="shared" si="41"/>
        <v>0</v>
      </c>
      <c r="AN433" s="17">
        <v>1</v>
      </c>
      <c r="AO433" s="17">
        <v>0</v>
      </c>
      <c r="AP433" s="17">
        <v>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50</v>
      </c>
      <c r="AD434" s="19">
        <v>44450.474918981497</v>
      </c>
      <c r="AE434" s="14" t="s">
        <v>43</v>
      </c>
      <c r="AF434" s="14" t="s">
        <v>55</v>
      </c>
      <c r="AG434" s="20" t="s">
        <v>48</v>
      </c>
      <c r="AH434" s="14" t="s">
        <v>49</v>
      </c>
      <c r="AI434" s="21">
        <f t="shared" si="39"/>
        <v>10</v>
      </c>
      <c r="AJ434" s="17">
        <v>8</v>
      </c>
      <c r="AK434" s="22">
        <f t="shared" si="40"/>
        <v>0.8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50</v>
      </c>
      <c r="AD435" s="19">
        <v>44450.531527777799</v>
      </c>
      <c r="AE435" s="14" t="s">
        <v>43</v>
      </c>
      <c r="AF435" s="14" t="s">
        <v>55</v>
      </c>
      <c r="AG435" s="20" t="s">
        <v>48</v>
      </c>
      <c r="AH435" s="14" t="s">
        <v>49</v>
      </c>
      <c r="AI435" s="21">
        <f t="shared" si="39"/>
        <v>30</v>
      </c>
      <c r="AJ435" s="17">
        <v>26</v>
      </c>
      <c r="AK435" s="22">
        <f t="shared" si="40"/>
        <v>0.8666666666666667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0</v>
      </c>
      <c r="AS435" s="17">
        <v>1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50</v>
      </c>
      <c r="AD436" s="19">
        <v>44450.525439814803</v>
      </c>
      <c r="AE436" s="14" t="s">
        <v>43</v>
      </c>
      <c r="AF436" s="14" t="s">
        <v>55</v>
      </c>
      <c r="AG436" s="20" t="s">
        <v>48</v>
      </c>
      <c r="AH436" s="14" t="s">
        <v>49</v>
      </c>
      <c r="AI436" s="21">
        <f t="shared" si="39"/>
        <v>28</v>
      </c>
      <c r="AJ436" s="17">
        <v>15</v>
      </c>
      <c r="AK436" s="22">
        <f t="shared" si="40"/>
        <v>0.5357142857142857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1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50</v>
      </c>
      <c r="AD437" s="19" t="s">
        <v>0</v>
      </c>
      <c r="AE437" s="14" t="s">
        <v>43</v>
      </c>
      <c r="AF437" s="14" t="s">
        <v>55</v>
      </c>
      <c r="AG437" s="20" t="s">
        <v>48</v>
      </c>
      <c r="AH437" s="14" t="s">
        <v>49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50</v>
      </c>
      <c r="AD438" s="19">
        <v>44450.466666666704</v>
      </c>
      <c r="AE438" s="14" t="s">
        <v>43</v>
      </c>
      <c r="AF438" s="14" t="s">
        <v>55</v>
      </c>
      <c r="AG438" s="20" t="s">
        <v>48</v>
      </c>
      <c r="AH438" s="14" t="s">
        <v>49</v>
      </c>
      <c r="AI438" s="21">
        <f t="shared" si="39"/>
        <v>15</v>
      </c>
      <c r="AJ438" s="17">
        <v>9</v>
      </c>
      <c r="AK438" s="22">
        <f t="shared" si="40"/>
        <v>0.6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50</v>
      </c>
      <c r="AD439" s="19" t="s">
        <v>0</v>
      </c>
      <c r="AE439" s="14" t="s">
        <v>43</v>
      </c>
      <c r="AF439" s="14" t="s">
        <v>55</v>
      </c>
      <c r="AG439" s="20" t="s">
        <v>48</v>
      </c>
      <c r="AH439" s="14" t="s">
        <v>49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50</v>
      </c>
      <c r="AD440" s="19">
        <v>44450.465532407397</v>
      </c>
      <c r="AE440" s="14" t="s">
        <v>43</v>
      </c>
      <c r="AF440" s="14" t="s">
        <v>55</v>
      </c>
      <c r="AG440" s="20" t="s">
        <v>48</v>
      </c>
      <c r="AH440" s="14" t="s">
        <v>49</v>
      </c>
      <c r="AI440" s="21">
        <f t="shared" si="39"/>
        <v>5</v>
      </c>
      <c r="AJ440" s="17">
        <v>2</v>
      </c>
      <c r="AK440" s="22">
        <f t="shared" si="40"/>
        <v>0.4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50</v>
      </c>
      <c r="AD441" s="19" t="s">
        <v>0</v>
      </c>
      <c r="AE441" s="14" t="s">
        <v>43</v>
      </c>
      <c r="AF441" s="14" t="s">
        <v>55</v>
      </c>
      <c r="AG441" s="20" t="s">
        <v>48</v>
      </c>
      <c r="AH441" s="14" t="s">
        <v>49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50</v>
      </c>
      <c r="AD442" s="19">
        <v>44450.4663194444</v>
      </c>
      <c r="AE442" s="14" t="s">
        <v>43</v>
      </c>
      <c r="AF442" s="14" t="s">
        <v>55</v>
      </c>
      <c r="AG442" s="20" t="s">
        <v>48</v>
      </c>
      <c r="AH442" s="14" t="s">
        <v>49</v>
      </c>
      <c r="AI442" s="21">
        <f t="shared" si="39"/>
        <v>25</v>
      </c>
      <c r="AJ442" s="17">
        <v>13</v>
      </c>
      <c r="AK442" s="22">
        <f t="shared" si="40"/>
        <v>0.52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50</v>
      </c>
      <c r="AD443" s="19">
        <v>44450.465289351901</v>
      </c>
      <c r="AE443" s="14" t="s">
        <v>43</v>
      </c>
      <c r="AF443" s="14" t="s">
        <v>55</v>
      </c>
      <c r="AG443" s="20" t="s">
        <v>48</v>
      </c>
      <c r="AH443" s="14" t="s">
        <v>49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50</v>
      </c>
      <c r="AD444" s="19">
        <v>44450.4699189815</v>
      </c>
      <c r="AE444" s="14" t="s">
        <v>43</v>
      </c>
      <c r="AF444" s="14" t="s">
        <v>55</v>
      </c>
      <c r="AG444" s="20" t="s">
        <v>48</v>
      </c>
      <c r="AH444" s="14" t="s">
        <v>49</v>
      </c>
      <c r="AI444" s="21">
        <f t="shared" si="39"/>
        <v>8</v>
      </c>
      <c r="AJ444" s="17">
        <v>8</v>
      </c>
      <c r="AK444" s="22">
        <f t="shared" si="40"/>
        <v>1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50</v>
      </c>
      <c r="AD445" s="19">
        <v>44450.470393518503</v>
      </c>
      <c r="AE445" s="14" t="s">
        <v>43</v>
      </c>
      <c r="AF445" s="14" t="s">
        <v>55</v>
      </c>
      <c r="AG445" s="20" t="s">
        <v>48</v>
      </c>
      <c r="AH445" s="14" t="s">
        <v>49</v>
      </c>
      <c r="AI445" s="21">
        <f t="shared" si="39"/>
        <v>28</v>
      </c>
      <c r="AJ445" s="17">
        <v>17</v>
      </c>
      <c r="AK445" s="22">
        <f t="shared" si="40"/>
        <v>0.6071428571428571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50</v>
      </c>
      <c r="AD446" s="19">
        <v>44450.454803240696</v>
      </c>
      <c r="AE446" s="14" t="s">
        <v>43</v>
      </c>
      <c r="AF446" s="14" t="s">
        <v>55</v>
      </c>
      <c r="AG446" s="20" t="s">
        <v>48</v>
      </c>
      <c r="AH446" s="14" t="s">
        <v>49</v>
      </c>
      <c r="AI446" s="21">
        <f t="shared" si="39"/>
        <v>44</v>
      </c>
      <c r="AJ446" s="17">
        <v>35</v>
      </c>
      <c r="AK446" s="22">
        <f t="shared" si="40"/>
        <v>0.79545454545454541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1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50</v>
      </c>
      <c r="AD447" s="19">
        <v>44450.456851851901</v>
      </c>
      <c r="AE447" s="14" t="s">
        <v>43</v>
      </c>
      <c r="AF447" s="14" t="s">
        <v>55</v>
      </c>
      <c r="AG447" s="20" t="s">
        <v>48</v>
      </c>
      <c r="AH447" s="14" t="s">
        <v>49</v>
      </c>
      <c r="AI447" s="21">
        <f t="shared" si="39"/>
        <v>9</v>
      </c>
      <c r="AJ447" s="17">
        <v>7</v>
      </c>
      <c r="AK447" s="22">
        <f t="shared" si="40"/>
        <v>0.77777777777777779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1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50</v>
      </c>
      <c r="AD448" s="19">
        <v>44450.532395833303</v>
      </c>
      <c r="AE448" s="14" t="s">
        <v>43</v>
      </c>
      <c r="AF448" s="14" t="s">
        <v>55</v>
      </c>
      <c r="AG448" s="20" t="s">
        <v>48</v>
      </c>
      <c r="AH448" s="14" t="s">
        <v>49</v>
      </c>
      <c r="AI448" s="21">
        <f t="shared" si="39"/>
        <v>26</v>
      </c>
      <c r="AJ448" s="17">
        <v>25</v>
      </c>
      <c r="AK448" s="22">
        <f t="shared" si="40"/>
        <v>0.96153846153846156</v>
      </c>
      <c r="AL448" s="17">
        <v>0</v>
      </c>
      <c r="AM448" s="23">
        <f t="shared" si="41"/>
        <v>0</v>
      </c>
      <c r="AN448" s="17">
        <v>0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50</v>
      </c>
      <c r="AD449" s="19">
        <v>44450.455520833297</v>
      </c>
      <c r="AE449" s="14" t="s">
        <v>43</v>
      </c>
      <c r="AF449" s="14" t="s">
        <v>55</v>
      </c>
      <c r="AG449" s="20" t="s">
        <v>48</v>
      </c>
      <c r="AH449" s="14" t="s">
        <v>49</v>
      </c>
      <c r="AI449" s="21">
        <f t="shared" si="39"/>
        <v>22</v>
      </c>
      <c r="AJ449" s="17">
        <v>2</v>
      </c>
      <c r="AK449" s="22">
        <f t="shared" si="40"/>
        <v>9.0909090909090912E-2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50</v>
      </c>
      <c r="AD450" s="19" t="s">
        <v>0</v>
      </c>
      <c r="AE450" s="14" t="s">
        <v>43</v>
      </c>
      <c r="AF450" s="14" t="s">
        <v>55</v>
      </c>
      <c r="AG450" s="20" t="s">
        <v>48</v>
      </c>
      <c r="AH450" s="14" t="s">
        <v>49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50</v>
      </c>
      <c r="AD451" s="19">
        <v>44450.529166666704</v>
      </c>
      <c r="AE451" s="14" t="s">
        <v>43</v>
      </c>
      <c r="AF451" s="14" t="s">
        <v>55</v>
      </c>
      <c r="AG451" s="20" t="s">
        <v>48</v>
      </c>
      <c r="AH451" s="14" t="s">
        <v>49</v>
      </c>
      <c r="AI451" s="21">
        <f t="shared" si="45"/>
        <v>9</v>
      </c>
      <c r="AJ451" s="17">
        <v>2</v>
      </c>
      <c r="AK451" s="22">
        <f t="shared" si="46"/>
        <v>0.22222222222222221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50</v>
      </c>
      <c r="AD452" s="19">
        <v>44450.531956018502</v>
      </c>
      <c r="AE452" s="14" t="s">
        <v>43</v>
      </c>
      <c r="AF452" s="14" t="s">
        <v>55</v>
      </c>
      <c r="AG452" s="20" t="s">
        <v>48</v>
      </c>
      <c r="AH452" s="14" t="s">
        <v>49</v>
      </c>
      <c r="AI452" s="21">
        <f t="shared" si="45"/>
        <v>9</v>
      </c>
      <c r="AJ452" s="17">
        <v>5</v>
      </c>
      <c r="AK452" s="22">
        <f t="shared" si="46"/>
        <v>0.55555555555555558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50</v>
      </c>
      <c r="AD453" s="19">
        <v>44450.5292708333</v>
      </c>
      <c r="AE453" s="14" t="s">
        <v>43</v>
      </c>
      <c r="AF453" s="14" t="s">
        <v>55</v>
      </c>
      <c r="AG453" s="20" t="s">
        <v>48</v>
      </c>
      <c r="AH453" s="14" t="s">
        <v>49</v>
      </c>
      <c r="AI453" s="21">
        <f t="shared" si="45"/>
        <v>8</v>
      </c>
      <c r="AJ453" s="17">
        <v>6</v>
      </c>
      <c r="AK453" s="22">
        <f t="shared" si="46"/>
        <v>0.75</v>
      </c>
      <c r="AL453" s="17">
        <v>0</v>
      </c>
      <c r="AM453" s="23">
        <f t="shared" si="47"/>
        <v>0</v>
      </c>
      <c r="AN453" s="17">
        <v>2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50</v>
      </c>
      <c r="AD454" s="19">
        <v>44450.451724537001</v>
      </c>
      <c r="AE454" s="14" t="s">
        <v>43</v>
      </c>
      <c r="AF454" s="14" t="s">
        <v>55</v>
      </c>
      <c r="AG454" s="20" t="s">
        <v>48</v>
      </c>
      <c r="AH454" s="14" t="s">
        <v>49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50</v>
      </c>
      <c r="AD455" s="19">
        <v>44450.469502314802</v>
      </c>
      <c r="AE455" s="14" t="s">
        <v>43</v>
      </c>
      <c r="AF455" s="14" t="s">
        <v>55</v>
      </c>
      <c r="AG455" s="20" t="s">
        <v>48</v>
      </c>
      <c r="AH455" s="14" t="s">
        <v>49</v>
      </c>
      <c r="AI455" s="21">
        <f t="shared" si="45"/>
        <v>66</v>
      </c>
      <c r="AJ455" s="17">
        <v>6</v>
      </c>
      <c r="AK455" s="22">
        <f t="shared" si="46"/>
        <v>9.0909090909090912E-2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50</v>
      </c>
      <c r="AD456" s="19" t="s">
        <v>0</v>
      </c>
      <c r="AE456" s="14" t="s">
        <v>43</v>
      </c>
      <c r="AF456" s="14" t="s">
        <v>55</v>
      </c>
      <c r="AG456" s="20" t="s">
        <v>48</v>
      </c>
      <c r="AH456" s="14" t="s">
        <v>49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50</v>
      </c>
      <c r="AD457" s="19" t="s">
        <v>0</v>
      </c>
      <c r="AE457" s="14" t="s">
        <v>43</v>
      </c>
      <c r="AF457" s="14" t="s">
        <v>55</v>
      </c>
      <c r="AG457" s="20" t="s">
        <v>48</v>
      </c>
      <c r="AH457" s="14" t="s">
        <v>49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50</v>
      </c>
      <c r="AD458" s="19" t="s">
        <v>0</v>
      </c>
      <c r="AE458" s="14" t="s">
        <v>43</v>
      </c>
      <c r="AF458" s="14" t="s">
        <v>55</v>
      </c>
      <c r="AG458" s="20" t="s">
        <v>48</v>
      </c>
      <c r="AH458" s="14" t="s">
        <v>49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50</v>
      </c>
      <c r="AD459" s="19">
        <v>44450.459525462997</v>
      </c>
      <c r="AE459" s="14" t="s">
        <v>43</v>
      </c>
      <c r="AF459" s="14" t="s">
        <v>55</v>
      </c>
      <c r="AG459" s="20" t="s">
        <v>48</v>
      </c>
      <c r="AH459" s="14" t="s">
        <v>49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50</v>
      </c>
      <c r="AD460" s="19" t="s">
        <v>0</v>
      </c>
      <c r="AE460" s="14" t="s">
        <v>43</v>
      </c>
      <c r="AF460" s="14" t="s">
        <v>55</v>
      </c>
      <c r="AG460" s="20" t="s">
        <v>48</v>
      </c>
      <c r="AH460" s="14" t="s">
        <v>49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50</v>
      </c>
      <c r="AD461" s="19">
        <v>44450.530694444402</v>
      </c>
      <c r="AE461" s="14" t="s">
        <v>43</v>
      </c>
      <c r="AF461" s="14" t="s">
        <v>55</v>
      </c>
      <c r="AG461" s="20" t="s">
        <v>48</v>
      </c>
      <c r="AH461" s="14" t="s">
        <v>49</v>
      </c>
      <c r="AI461" s="21">
        <f t="shared" si="45"/>
        <v>9</v>
      </c>
      <c r="AJ461" s="17">
        <v>1</v>
      </c>
      <c r="AK461" s="22">
        <f t="shared" si="46"/>
        <v>0.1111111111111111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50</v>
      </c>
      <c r="AD462" s="19" t="s">
        <v>0</v>
      </c>
      <c r="AE462" s="14" t="s">
        <v>43</v>
      </c>
      <c r="AF462" s="14" t="s">
        <v>55</v>
      </c>
      <c r="AG462" s="20" t="s">
        <v>48</v>
      </c>
      <c r="AH462" s="14" t="s">
        <v>49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50</v>
      </c>
      <c r="AD463" s="19" t="s">
        <v>0</v>
      </c>
      <c r="AE463" s="14" t="s">
        <v>43</v>
      </c>
      <c r="AF463" s="14" t="s">
        <v>55</v>
      </c>
      <c r="AG463" s="20" t="s">
        <v>48</v>
      </c>
      <c r="AH463" s="14" t="s">
        <v>49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50</v>
      </c>
      <c r="AD464" s="19">
        <v>44450.5257291667</v>
      </c>
      <c r="AE464" s="14" t="s">
        <v>43</v>
      </c>
      <c r="AF464" s="14" t="s">
        <v>55</v>
      </c>
      <c r="AG464" s="20" t="s">
        <v>48</v>
      </c>
      <c r="AH464" s="14" t="s">
        <v>49</v>
      </c>
      <c r="AI464" s="21">
        <f t="shared" si="45"/>
        <v>5</v>
      </c>
      <c r="AJ464" s="17">
        <v>4</v>
      </c>
      <c r="AK464" s="22">
        <f t="shared" si="46"/>
        <v>0.8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50</v>
      </c>
      <c r="AD465" s="19" t="s">
        <v>0</v>
      </c>
      <c r="AE465" s="14" t="s">
        <v>43</v>
      </c>
      <c r="AF465" s="14" t="s">
        <v>55</v>
      </c>
      <c r="AG465" s="20" t="s">
        <v>48</v>
      </c>
      <c r="AH465" s="14" t="s">
        <v>49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50</v>
      </c>
      <c r="AD466" s="19">
        <v>44450.471192129597</v>
      </c>
      <c r="AE466" s="14" t="s">
        <v>43</v>
      </c>
      <c r="AF466" s="14" t="s">
        <v>55</v>
      </c>
      <c r="AG466" s="20" t="s">
        <v>48</v>
      </c>
      <c r="AH466" s="14" t="s">
        <v>49</v>
      </c>
      <c r="AI466" s="21">
        <f t="shared" si="45"/>
        <v>23</v>
      </c>
      <c r="AJ466" s="17">
        <v>11</v>
      </c>
      <c r="AK466" s="22">
        <f t="shared" si="46"/>
        <v>0.47826086956521741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50</v>
      </c>
      <c r="AD467" s="19" t="s">
        <v>0</v>
      </c>
      <c r="AE467" s="14" t="s">
        <v>43</v>
      </c>
      <c r="AF467" s="14" t="s">
        <v>55</v>
      </c>
      <c r="AG467" s="20" t="s">
        <v>48</v>
      </c>
      <c r="AH467" s="14" t="s">
        <v>49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50</v>
      </c>
      <c r="AD468" s="19">
        <v>44450.508067129602</v>
      </c>
      <c r="AE468" s="14" t="s">
        <v>43</v>
      </c>
      <c r="AF468" s="14" t="s">
        <v>55</v>
      </c>
      <c r="AG468" s="20" t="s">
        <v>48</v>
      </c>
      <c r="AH468" s="14" t="s">
        <v>49</v>
      </c>
      <c r="AI468" s="21">
        <f t="shared" si="45"/>
        <v>25</v>
      </c>
      <c r="AJ468" s="17">
        <v>21</v>
      </c>
      <c r="AK468" s="22">
        <f t="shared" si="46"/>
        <v>0.84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50</v>
      </c>
      <c r="AD469" s="19">
        <v>44450.508946759299</v>
      </c>
      <c r="AE469" s="14" t="s">
        <v>43</v>
      </c>
      <c r="AF469" s="14" t="s">
        <v>55</v>
      </c>
      <c r="AG469" s="20" t="s">
        <v>48</v>
      </c>
      <c r="AH469" s="14" t="s">
        <v>49</v>
      </c>
      <c r="AI469" s="21">
        <f t="shared" si="45"/>
        <v>18</v>
      </c>
      <c r="AJ469" s="17">
        <v>18</v>
      </c>
      <c r="AK469" s="22">
        <f t="shared" si="46"/>
        <v>1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89990-CB52-4D9A-B1DB-FBD534B68EAC}">
  <sheetPr>
    <tabColor rgb="FF92D050"/>
  </sheetPr>
  <dimension ref="A1:AZ469"/>
  <sheetViews>
    <sheetView topLeftCell="R1" zoomScale="60" zoomScaleNormal="60" workbookViewId="0">
      <pane ySplit="1" topLeftCell="A2" activePane="bottomLeft" state="frozen"/>
      <selection activeCell="D2" sqref="D2:AF2"/>
      <selection pane="bottomLeft" activeCell="R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56</v>
      </c>
      <c r="AD2" s="19">
        <v>44442.701180555603</v>
      </c>
      <c r="AE2" s="14" t="s">
        <v>43</v>
      </c>
      <c r="AF2" s="14" t="s">
        <v>57</v>
      </c>
      <c r="AG2" s="20" t="s">
        <v>58</v>
      </c>
      <c r="AH2" s="14" t="s">
        <v>49</v>
      </c>
      <c r="AI2" s="21">
        <f t="shared" ref="AI2:AI65" si="3">F2-AN2</f>
        <v>20</v>
      </c>
      <c r="AJ2" s="17">
        <v>14</v>
      </c>
      <c r="AK2" s="22">
        <f t="shared" ref="AK2:AK65" si="4">IF(AI2=0,"-",AJ2/AI2)</f>
        <v>0.7</v>
      </c>
      <c r="AL2" s="17">
        <v>0</v>
      </c>
      <c r="AM2" s="23">
        <f t="shared" ref="AM2:AM65" si="5"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56</v>
      </c>
      <c r="AD3" s="19">
        <v>44442.703148148103</v>
      </c>
      <c r="AE3" s="14" t="s">
        <v>43</v>
      </c>
      <c r="AF3" s="14" t="s">
        <v>57</v>
      </c>
      <c r="AG3" s="20" t="s">
        <v>58</v>
      </c>
      <c r="AH3" s="14" t="s">
        <v>49</v>
      </c>
      <c r="AI3" s="21">
        <f t="shared" si="3"/>
        <v>9</v>
      </c>
      <c r="AJ3" s="17">
        <v>5</v>
      </c>
      <c r="AK3" s="22">
        <f t="shared" si="4"/>
        <v>0.55555555555555558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56</v>
      </c>
      <c r="AD4" s="19">
        <v>44442.6891203704</v>
      </c>
      <c r="AE4" s="14" t="s">
        <v>43</v>
      </c>
      <c r="AF4" s="14" t="s">
        <v>57</v>
      </c>
      <c r="AG4" s="20" t="s">
        <v>58</v>
      </c>
      <c r="AH4" s="14" t="s">
        <v>49</v>
      </c>
      <c r="AI4" s="21">
        <f t="shared" si="3"/>
        <v>20</v>
      </c>
      <c r="AJ4" s="17">
        <v>8</v>
      </c>
      <c r="AK4" s="22">
        <f t="shared" si="4"/>
        <v>0.4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56</v>
      </c>
      <c r="AD5" s="19">
        <v>44442.691863425898</v>
      </c>
      <c r="AE5" s="14" t="s">
        <v>43</v>
      </c>
      <c r="AF5" s="14" t="s">
        <v>57</v>
      </c>
      <c r="AG5" s="20" t="s">
        <v>58</v>
      </c>
      <c r="AH5" s="14" t="s">
        <v>49</v>
      </c>
      <c r="AI5" s="21">
        <f t="shared" si="3"/>
        <v>14</v>
      </c>
      <c r="AJ5" s="17">
        <v>10</v>
      </c>
      <c r="AK5" s="22">
        <f t="shared" si="4"/>
        <v>0.7142857142857143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56</v>
      </c>
      <c r="AD6" s="19">
        <v>44442.689942129597</v>
      </c>
      <c r="AE6" s="14" t="s">
        <v>43</v>
      </c>
      <c r="AF6" s="14" t="s">
        <v>57</v>
      </c>
      <c r="AG6" s="20" t="s">
        <v>58</v>
      </c>
      <c r="AH6" s="14" t="s">
        <v>49</v>
      </c>
      <c r="AI6" s="21">
        <f t="shared" si="3"/>
        <v>9</v>
      </c>
      <c r="AJ6" s="17">
        <v>5</v>
      </c>
      <c r="AK6" s="22">
        <f t="shared" si="4"/>
        <v>0.55555555555555558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56</v>
      </c>
      <c r="AD7" s="19">
        <v>44442.691608796304</v>
      </c>
      <c r="AE7" s="14" t="s">
        <v>43</v>
      </c>
      <c r="AF7" s="14" t="s">
        <v>57</v>
      </c>
      <c r="AG7" s="20" t="s">
        <v>58</v>
      </c>
      <c r="AH7" s="14" t="s">
        <v>49</v>
      </c>
      <c r="AI7" s="21">
        <f t="shared" si="3"/>
        <v>15</v>
      </c>
      <c r="AJ7" s="17">
        <v>13</v>
      </c>
      <c r="AK7" s="22">
        <f t="shared" si="4"/>
        <v>0.8666666666666667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56</v>
      </c>
      <c r="AD8" s="19">
        <v>44442.690138888902</v>
      </c>
      <c r="AE8" s="14" t="s">
        <v>43</v>
      </c>
      <c r="AF8" s="14" t="s">
        <v>57</v>
      </c>
      <c r="AG8" s="20" t="s">
        <v>58</v>
      </c>
      <c r="AH8" s="14" t="s">
        <v>49</v>
      </c>
      <c r="AI8" s="21">
        <f t="shared" si="3"/>
        <v>8</v>
      </c>
      <c r="AJ8" s="17">
        <v>8</v>
      </c>
      <c r="AK8" s="22">
        <f t="shared" si="4"/>
        <v>1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56</v>
      </c>
      <c r="AD9" s="19" t="s">
        <v>0</v>
      </c>
      <c r="AE9" s="14" t="s">
        <v>43</v>
      </c>
      <c r="AF9" s="14" t="s">
        <v>57</v>
      </c>
      <c r="AG9" s="20" t="s">
        <v>58</v>
      </c>
      <c r="AH9" s="14" t="s">
        <v>49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56</v>
      </c>
      <c r="AD10" s="19">
        <v>44442.693171296298</v>
      </c>
      <c r="AE10" s="14" t="s">
        <v>43</v>
      </c>
      <c r="AF10" s="14" t="s">
        <v>57</v>
      </c>
      <c r="AG10" s="20" t="s">
        <v>58</v>
      </c>
      <c r="AH10" s="14" t="s">
        <v>49</v>
      </c>
      <c r="AI10" s="21">
        <f t="shared" si="3"/>
        <v>17</v>
      </c>
      <c r="AJ10" s="17">
        <v>7</v>
      </c>
      <c r="AK10" s="22">
        <f t="shared" si="4"/>
        <v>0.41176470588235292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56</v>
      </c>
      <c r="AD11" s="19" t="s">
        <v>0</v>
      </c>
      <c r="AE11" s="14" t="s">
        <v>43</v>
      </c>
      <c r="AF11" s="14" t="s">
        <v>57</v>
      </c>
      <c r="AG11" s="20" t="s">
        <v>58</v>
      </c>
      <c r="AH11" s="14" t="s">
        <v>49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56</v>
      </c>
      <c r="AD12" s="19">
        <v>44449.674907407403</v>
      </c>
      <c r="AE12" s="14" t="s">
        <v>43</v>
      </c>
      <c r="AF12" s="14" t="s">
        <v>57</v>
      </c>
      <c r="AG12" s="20" t="s">
        <v>58</v>
      </c>
      <c r="AH12" s="14" t="s">
        <v>49</v>
      </c>
      <c r="AI12" s="21">
        <f t="shared" si="3"/>
        <v>17</v>
      </c>
      <c r="AJ12" s="17">
        <v>11</v>
      </c>
      <c r="AK12" s="22">
        <f t="shared" si="4"/>
        <v>0.6470588235294118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56</v>
      </c>
      <c r="AD13" s="19">
        <v>44449.675185185202</v>
      </c>
      <c r="AE13" s="14" t="s">
        <v>43</v>
      </c>
      <c r="AF13" s="14" t="s">
        <v>57</v>
      </c>
      <c r="AG13" s="20" t="s">
        <v>58</v>
      </c>
      <c r="AH13" s="14" t="s">
        <v>49</v>
      </c>
      <c r="AI13" s="21">
        <f t="shared" si="3"/>
        <v>15</v>
      </c>
      <c r="AJ13" s="17">
        <v>8</v>
      </c>
      <c r="AK13" s="22">
        <f t="shared" si="4"/>
        <v>0.53333333333333333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56</v>
      </c>
      <c r="AD14" s="19">
        <v>44449.676319444399</v>
      </c>
      <c r="AE14" s="14" t="s">
        <v>43</v>
      </c>
      <c r="AF14" s="14" t="s">
        <v>57</v>
      </c>
      <c r="AG14" s="20" t="s">
        <v>58</v>
      </c>
      <c r="AH14" s="14" t="s">
        <v>49</v>
      </c>
      <c r="AI14" s="21">
        <f t="shared" si="3"/>
        <v>12</v>
      </c>
      <c r="AJ14" s="17">
        <v>8</v>
      </c>
      <c r="AK14" s="22">
        <f t="shared" si="4"/>
        <v>0.66666666666666663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56</v>
      </c>
      <c r="AD15" s="19">
        <v>44449.663379629601</v>
      </c>
      <c r="AE15" s="14" t="s">
        <v>43</v>
      </c>
      <c r="AF15" s="14" t="s">
        <v>57</v>
      </c>
      <c r="AG15" s="20" t="s">
        <v>58</v>
      </c>
      <c r="AH15" s="14" t="s">
        <v>49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56</v>
      </c>
      <c r="AD16" s="19">
        <v>44449.671412037002</v>
      </c>
      <c r="AE16" s="14" t="s">
        <v>43</v>
      </c>
      <c r="AF16" s="14" t="s">
        <v>57</v>
      </c>
      <c r="AG16" s="20" t="s">
        <v>58</v>
      </c>
      <c r="AH16" s="14" t="s">
        <v>49</v>
      </c>
      <c r="AI16" s="21">
        <f t="shared" si="3"/>
        <v>15</v>
      </c>
      <c r="AJ16" s="17">
        <v>11</v>
      </c>
      <c r="AK16" s="22">
        <f t="shared" si="4"/>
        <v>0.73333333333333328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56</v>
      </c>
      <c r="AD17" s="19">
        <v>44449.658912036997</v>
      </c>
      <c r="AE17" s="14" t="s">
        <v>43</v>
      </c>
      <c r="AF17" s="14" t="s">
        <v>57</v>
      </c>
      <c r="AG17" s="20" t="s">
        <v>58</v>
      </c>
      <c r="AH17" s="14" t="s">
        <v>49</v>
      </c>
      <c r="AI17" s="21">
        <f t="shared" si="3"/>
        <v>8</v>
      </c>
      <c r="AJ17" s="17">
        <v>8</v>
      </c>
      <c r="AK17" s="22">
        <f t="shared" si="4"/>
        <v>1</v>
      </c>
      <c r="AL17" s="17">
        <v>0</v>
      </c>
      <c r="AM17" s="23">
        <f t="shared" si="5"/>
        <v>0</v>
      </c>
      <c r="AN17" s="17">
        <v>1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56</v>
      </c>
      <c r="AD18" s="19">
        <v>44449.658796296302</v>
      </c>
      <c r="AE18" s="14" t="s">
        <v>43</v>
      </c>
      <c r="AF18" s="14" t="s">
        <v>57</v>
      </c>
      <c r="AG18" s="20" t="s">
        <v>58</v>
      </c>
      <c r="AH18" s="14" t="s">
        <v>49</v>
      </c>
      <c r="AI18" s="21">
        <f t="shared" si="3"/>
        <v>10</v>
      </c>
      <c r="AJ18" s="17">
        <v>7</v>
      </c>
      <c r="AK18" s="22">
        <f t="shared" si="4"/>
        <v>0.7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1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56</v>
      </c>
      <c r="AD19" s="19">
        <v>44449.643113425896</v>
      </c>
      <c r="AE19" s="14" t="s">
        <v>43</v>
      </c>
      <c r="AF19" s="14" t="s">
        <v>57</v>
      </c>
      <c r="AG19" s="20" t="s">
        <v>58</v>
      </c>
      <c r="AH19" s="14" t="s">
        <v>49</v>
      </c>
      <c r="AI19" s="21">
        <f t="shared" si="3"/>
        <v>3</v>
      </c>
      <c r="AJ19" s="17">
        <v>1</v>
      </c>
      <c r="AK19" s="22">
        <f t="shared" si="4"/>
        <v>0.33333333333333331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56</v>
      </c>
      <c r="AD20" s="19">
        <v>44449.657951388901</v>
      </c>
      <c r="AE20" s="14" t="s">
        <v>43</v>
      </c>
      <c r="AF20" s="14" t="s">
        <v>57</v>
      </c>
      <c r="AG20" s="20" t="s">
        <v>58</v>
      </c>
      <c r="AH20" s="14" t="s">
        <v>49</v>
      </c>
      <c r="AI20" s="21">
        <f t="shared" si="3"/>
        <v>21</v>
      </c>
      <c r="AJ20" s="17">
        <v>18</v>
      </c>
      <c r="AK20" s="22">
        <f t="shared" si="4"/>
        <v>0.8571428571428571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56</v>
      </c>
      <c r="AD21" s="19" t="s">
        <v>0</v>
      </c>
      <c r="AE21" s="14" t="s">
        <v>43</v>
      </c>
      <c r="AF21" s="14" t="s">
        <v>57</v>
      </c>
      <c r="AG21" s="20" t="s">
        <v>58</v>
      </c>
      <c r="AH21" s="14" t="s">
        <v>49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56</v>
      </c>
      <c r="AD22" s="19">
        <v>44449.669710648202</v>
      </c>
      <c r="AE22" s="14" t="s">
        <v>43</v>
      </c>
      <c r="AF22" s="14" t="s">
        <v>57</v>
      </c>
      <c r="AG22" s="20" t="s">
        <v>58</v>
      </c>
      <c r="AH22" s="14" t="s">
        <v>49</v>
      </c>
      <c r="AI22" s="21">
        <f t="shared" si="3"/>
        <v>15</v>
      </c>
      <c r="AJ22" s="17">
        <v>8</v>
      </c>
      <c r="AK22" s="22">
        <f t="shared" si="4"/>
        <v>0.53333333333333333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56</v>
      </c>
      <c r="AD23" s="19">
        <v>44449.671689814801</v>
      </c>
      <c r="AE23" s="14" t="s">
        <v>43</v>
      </c>
      <c r="AF23" s="14" t="s">
        <v>57</v>
      </c>
      <c r="AG23" s="20" t="s">
        <v>58</v>
      </c>
      <c r="AH23" s="14" t="s">
        <v>49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56</v>
      </c>
      <c r="AD24" s="19">
        <v>44449.673796296302</v>
      </c>
      <c r="AE24" s="14" t="s">
        <v>43</v>
      </c>
      <c r="AF24" s="14" t="s">
        <v>57</v>
      </c>
      <c r="AG24" s="20" t="s">
        <v>58</v>
      </c>
      <c r="AH24" s="14" t="s">
        <v>49</v>
      </c>
      <c r="AI24" s="21">
        <f t="shared" si="3"/>
        <v>11</v>
      </c>
      <c r="AJ24" s="17">
        <v>6</v>
      </c>
      <c r="AK24" s="22">
        <f t="shared" si="4"/>
        <v>0.54545454545454541</v>
      </c>
      <c r="AL24" s="17">
        <v>0</v>
      </c>
      <c r="AM24" s="23">
        <f t="shared" si="5"/>
        <v>0</v>
      </c>
      <c r="AN24" s="17">
        <v>1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56</v>
      </c>
      <c r="AD25" s="19">
        <v>44449.628842592603</v>
      </c>
      <c r="AE25" s="14" t="s">
        <v>43</v>
      </c>
      <c r="AF25" s="14" t="s">
        <v>57</v>
      </c>
      <c r="AG25" s="20" t="s">
        <v>58</v>
      </c>
      <c r="AH25" s="14" t="s">
        <v>49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56</v>
      </c>
      <c r="AD26" s="19">
        <v>44449.628692129598</v>
      </c>
      <c r="AE26" s="14" t="s">
        <v>43</v>
      </c>
      <c r="AF26" s="14" t="s">
        <v>57</v>
      </c>
      <c r="AG26" s="20" t="s">
        <v>58</v>
      </c>
      <c r="AH26" s="14" t="s">
        <v>49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56</v>
      </c>
      <c r="AD27" s="19">
        <v>44449.630370370403</v>
      </c>
      <c r="AE27" s="14" t="s">
        <v>43</v>
      </c>
      <c r="AF27" s="14" t="s">
        <v>57</v>
      </c>
      <c r="AG27" s="20" t="s">
        <v>58</v>
      </c>
      <c r="AH27" s="14" t="s">
        <v>49</v>
      </c>
      <c r="AI27" s="21">
        <f t="shared" si="3"/>
        <v>22</v>
      </c>
      <c r="AJ27" s="17">
        <v>16</v>
      </c>
      <c r="AK27" s="22">
        <f t="shared" si="4"/>
        <v>0.72727272727272729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56</v>
      </c>
      <c r="AD28" s="19">
        <v>44449.651678240698</v>
      </c>
      <c r="AE28" s="14" t="s">
        <v>43</v>
      </c>
      <c r="AF28" s="14" t="s">
        <v>57</v>
      </c>
      <c r="AG28" s="20" t="s">
        <v>58</v>
      </c>
      <c r="AH28" s="14" t="s">
        <v>49</v>
      </c>
      <c r="AI28" s="21">
        <f t="shared" si="3"/>
        <v>27</v>
      </c>
      <c r="AJ28" s="17">
        <v>14</v>
      </c>
      <c r="AK28" s="22">
        <f t="shared" si="4"/>
        <v>0.51851851851851849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56</v>
      </c>
      <c r="AD29" s="19">
        <v>44449.629525463002</v>
      </c>
      <c r="AE29" s="14" t="s">
        <v>43</v>
      </c>
      <c r="AF29" s="14" t="s">
        <v>57</v>
      </c>
      <c r="AG29" s="20" t="s">
        <v>58</v>
      </c>
      <c r="AH29" s="14" t="s">
        <v>49</v>
      </c>
      <c r="AI29" s="21">
        <f t="shared" si="3"/>
        <v>5</v>
      </c>
      <c r="AJ29" s="17">
        <v>3</v>
      </c>
      <c r="AK29" s="22">
        <f t="shared" si="4"/>
        <v>0.6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1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56</v>
      </c>
      <c r="AD30" s="19">
        <v>44449.629189814797</v>
      </c>
      <c r="AE30" s="14" t="s">
        <v>43</v>
      </c>
      <c r="AF30" s="14" t="s">
        <v>57</v>
      </c>
      <c r="AG30" s="20" t="s">
        <v>58</v>
      </c>
      <c r="AH30" s="14" t="s">
        <v>49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56</v>
      </c>
      <c r="AD31" s="19">
        <v>44449.672476851898</v>
      </c>
      <c r="AE31" s="14" t="s">
        <v>43</v>
      </c>
      <c r="AF31" s="14" t="s">
        <v>57</v>
      </c>
      <c r="AG31" s="20" t="s">
        <v>58</v>
      </c>
      <c r="AH31" s="14" t="s">
        <v>49</v>
      </c>
      <c r="AI31" s="21">
        <f t="shared" si="3"/>
        <v>17</v>
      </c>
      <c r="AJ31" s="17">
        <v>15</v>
      </c>
      <c r="AK31" s="22">
        <f t="shared" si="4"/>
        <v>0.88235294117647056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1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56</v>
      </c>
      <c r="AD32" s="19">
        <v>44449.672662037003</v>
      </c>
      <c r="AE32" s="14" t="s">
        <v>43</v>
      </c>
      <c r="AF32" s="14" t="s">
        <v>57</v>
      </c>
      <c r="AG32" s="20" t="s">
        <v>58</v>
      </c>
      <c r="AH32" s="14" t="s">
        <v>49</v>
      </c>
      <c r="AI32" s="21">
        <f t="shared" si="3"/>
        <v>9</v>
      </c>
      <c r="AJ32" s="17">
        <v>5</v>
      </c>
      <c r="AK32" s="22">
        <f t="shared" si="4"/>
        <v>0.55555555555555558</v>
      </c>
      <c r="AL32" s="17">
        <v>0</v>
      </c>
      <c r="AM32" s="23">
        <f t="shared" si="5"/>
        <v>0</v>
      </c>
      <c r="AN32" s="17">
        <v>1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56</v>
      </c>
      <c r="AD33" s="19">
        <v>44449.671597222201</v>
      </c>
      <c r="AE33" s="14" t="s">
        <v>43</v>
      </c>
      <c r="AF33" s="14" t="s">
        <v>57</v>
      </c>
      <c r="AG33" s="20" t="s">
        <v>58</v>
      </c>
      <c r="AH33" s="14" t="s">
        <v>49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56</v>
      </c>
      <c r="AD34" s="19">
        <v>44449.649097222202</v>
      </c>
      <c r="AE34" s="14" t="s">
        <v>43</v>
      </c>
      <c r="AF34" s="14" t="s">
        <v>57</v>
      </c>
      <c r="AG34" s="20" t="s">
        <v>58</v>
      </c>
      <c r="AH34" s="14" t="s">
        <v>49</v>
      </c>
      <c r="AI34" s="21">
        <f t="shared" si="3"/>
        <v>12</v>
      </c>
      <c r="AJ34" s="17">
        <v>8</v>
      </c>
      <c r="AK34" s="22">
        <f t="shared" si="4"/>
        <v>0.66666666666666663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56</v>
      </c>
      <c r="AD35" s="19" t="s">
        <v>0</v>
      </c>
      <c r="AE35" s="14" t="s">
        <v>43</v>
      </c>
      <c r="AF35" s="14" t="s">
        <v>57</v>
      </c>
      <c r="AG35" s="20" t="s">
        <v>58</v>
      </c>
      <c r="AH35" s="14" t="s">
        <v>49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56</v>
      </c>
      <c r="AD36" s="19" t="s">
        <v>0</v>
      </c>
      <c r="AE36" s="14" t="s">
        <v>43</v>
      </c>
      <c r="AF36" s="14" t="s">
        <v>57</v>
      </c>
      <c r="AG36" s="20" t="s">
        <v>58</v>
      </c>
      <c r="AH36" s="14" t="s">
        <v>49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56</v>
      </c>
      <c r="AD37" s="19">
        <v>44449.6471759259</v>
      </c>
      <c r="AE37" s="14" t="s">
        <v>43</v>
      </c>
      <c r="AF37" s="14" t="s">
        <v>57</v>
      </c>
      <c r="AG37" s="20" t="s">
        <v>58</v>
      </c>
      <c r="AH37" s="14" t="s">
        <v>49</v>
      </c>
      <c r="AI37" s="21">
        <f t="shared" si="3"/>
        <v>8</v>
      </c>
      <c r="AJ37" s="17">
        <v>6</v>
      </c>
      <c r="AK37" s="22">
        <f t="shared" si="4"/>
        <v>0.75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56</v>
      </c>
      <c r="AD38" s="19">
        <v>44442.705520833297</v>
      </c>
      <c r="AE38" s="14" t="s">
        <v>43</v>
      </c>
      <c r="AF38" s="14" t="s">
        <v>57</v>
      </c>
      <c r="AG38" s="20" t="s">
        <v>58</v>
      </c>
      <c r="AH38" s="14" t="s">
        <v>49</v>
      </c>
      <c r="AI38" s="21">
        <f t="shared" si="3"/>
        <v>30</v>
      </c>
      <c r="AJ38" s="17">
        <v>16</v>
      </c>
      <c r="AK38" s="22">
        <f t="shared" si="4"/>
        <v>0.53333333333333333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56</v>
      </c>
      <c r="AD39" s="19" t="s">
        <v>0</v>
      </c>
      <c r="AE39" s="14" t="s">
        <v>43</v>
      </c>
      <c r="AF39" s="14" t="s">
        <v>57</v>
      </c>
      <c r="AG39" s="20" t="s">
        <v>58</v>
      </c>
      <c r="AH39" s="14" t="s">
        <v>49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56</v>
      </c>
      <c r="AD40" s="19">
        <v>44449.646481481497</v>
      </c>
      <c r="AE40" s="14" t="s">
        <v>43</v>
      </c>
      <c r="AF40" s="14" t="s">
        <v>57</v>
      </c>
      <c r="AG40" s="20" t="s">
        <v>58</v>
      </c>
      <c r="AH40" s="14" t="s">
        <v>49</v>
      </c>
      <c r="AI40" s="21">
        <f t="shared" si="3"/>
        <v>0</v>
      </c>
      <c r="AJ40" s="17">
        <v>6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56</v>
      </c>
      <c r="AD41" s="19">
        <v>44449.646793981497</v>
      </c>
      <c r="AE41" s="14" t="s">
        <v>43</v>
      </c>
      <c r="AF41" s="14" t="s">
        <v>57</v>
      </c>
      <c r="AG41" s="20" t="s">
        <v>58</v>
      </c>
      <c r="AH41" s="14" t="s">
        <v>49</v>
      </c>
      <c r="AI41" s="21">
        <f t="shared" si="3"/>
        <v>8</v>
      </c>
      <c r="AJ41" s="17">
        <v>5</v>
      </c>
      <c r="AK41" s="22">
        <f t="shared" si="4"/>
        <v>0.625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56</v>
      </c>
      <c r="AD42" s="19">
        <v>44442.7058217593</v>
      </c>
      <c r="AE42" s="14" t="s">
        <v>43</v>
      </c>
      <c r="AF42" s="14" t="s">
        <v>57</v>
      </c>
      <c r="AG42" s="20" t="s">
        <v>58</v>
      </c>
      <c r="AH42" s="14" t="s">
        <v>49</v>
      </c>
      <c r="AI42" s="21">
        <f t="shared" si="3"/>
        <v>20</v>
      </c>
      <c r="AJ42" s="17">
        <v>5</v>
      </c>
      <c r="AK42" s="22">
        <f t="shared" si="4"/>
        <v>0.25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56</v>
      </c>
      <c r="AD43" s="19">
        <v>44449.647453703699</v>
      </c>
      <c r="AE43" s="14" t="s">
        <v>43</v>
      </c>
      <c r="AF43" s="14" t="s">
        <v>57</v>
      </c>
      <c r="AG43" s="20" t="s">
        <v>58</v>
      </c>
      <c r="AH43" s="14" t="s">
        <v>49</v>
      </c>
      <c r="AI43" s="21">
        <f t="shared" si="3"/>
        <v>9</v>
      </c>
      <c r="AJ43" s="17">
        <v>7</v>
      </c>
      <c r="AK43" s="22">
        <f t="shared" si="4"/>
        <v>0.77777777777777779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56</v>
      </c>
      <c r="AD44" s="19">
        <v>44449.647835648102</v>
      </c>
      <c r="AE44" s="14" t="s">
        <v>43</v>
      </c>
      <c r="AF44" s="14" t="s">
        <v>57</v>
      </c>
      <c r="AG44" s="20" t="s">
        <v>58</v>
      </c>
      <c r="AH44" s="14" t="s">
        <v>49</v>
      </c>
      <c r="AI44" s="21">
        <f t="shared" si="3"/>
        <v>8</v>
      </c>
      <c r="AJ44" s="17">
        <v>7</v>
      </c>
      <c r="AK44" s="22">
        <f t="shared" si="4"/>
        <v>0.875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56</v>
      </c>
      <c r="AD45" s="19">
        <v>44442.706331018497</v>
      </c>
      <c r="AE45" s="14" t="s">
        <v>43</v>
      </c>
      <c r="AF45" s="14" t="s">
        <v>57</v>
      </c>
      <c r="AG45" s="20" t="s">
        <v>58</v>
      </c>
      <c r="AH45" s="14" t="s">
        <v>49</v>
      </c>
      <c r="AI45" s="21">
        <f t="shared" si="3"/>
        <v>15</v>
      </c>
      <c r="AJ45" s="17">
        <v>0</v>
      </c>
      <c r="AK45" s="22">
        <f t="shared" si="4"/>
        <v>0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56</v>
      </c>
      <c r="AD46" s="19">
        <v>44449.640590277799</v>
      </c>
      <c r="AE46" s="14" t="s">
        <v>43</v>
      </c>
      <c r="AF46" s="14" t="s">
        <v>57</v>
      </c>
      <c r="AG46" s="20" t="s">
        <v>58</v>
      </c>
      <c r="AH46" s="14" t="s">
        <v>49</v>
      </c>
      <c r="AI46" s="21">
        <f t="shared" si="3"/>
        <v>6</v>
      </c>
      <c r="AJ46" s="17">
        <v>1</v>
      </c>
      <c r="AK46" s="22">
        <f t="shared" si="4"/>
        <v>0.16666666666666666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56</v>
      </c>
      <c r="AD47" s="19">
        <v>44449.6414814815</v>
      </c>
      <c r="AE47" s="14" t="s">
        <v>43</v>
      </c>
      <c r="AF47" s="14" t="s">
        <v>57</v>
      </c>
      <c r="AG47" s="20" t="s">
        <v>58</v>
      </c>
      <c r="AH47" s="14" t="s">
        <v>49</v>
      </c>
      <c r="AI47" s="21">
        <f t="shared" si="3"/>
        <v>12</v>
      </c>
      <c r="AJ47" s="17">
        <v>12</v>
      </c>
      <c r="AK47" s="22">
        <f t="shared" si="4"/>
        <v>1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56</v>
      </c>
      <c r="AD48" s="19">
        <v>44449.636377314797</v>
      </c>
      <c r="AE48" s="14" t="s">
        <v>43</v>
      </c>
      <c r="AF48" s="14" t="s">
        <v>57</v>
      </c>
      <c r="AG48" s="20" t="s">
        <v>58</v>
      </c>
      <c r="AH48" s="14" t="s">
        <v>49</v>
      </c>
      <c r="AI48" s="21">
        <f t="shared" si="3"/>
        <v>10</v>
      </c>
      <c r="AJ48" s="17">
        <v>8</v>
      </c>
      <c r="AK48" s="22">
        <f t="shared" si="4"/>
        <v>0.8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56</v>
      </c>
      <c r="AD49" s="19">
        <v>44442.707349536999</v>
      </c>
      <c r="AE49" s="14" t="s">
        <v>43</v>
      </c>
      <c r="AF49" s="14" t="s">
        <v>57</v>
      </c>
      <c r="AG49" s="20" t="s">
        <v>58</v>
      </c>
      <c r="AH49" s="14" t="s">
        <v>49</v>
      </c>
      <c r="AI49" s="21">
        <f t="shared" si="3"/>
        <v>32</v>
      </c>
      <c r="AJ49" s="17">
        <v>14</v>
      </c>
      <c r="AK49" s="22">
        <f t="shared" si="4"/>
        <v>0.4375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56</v>
      </c>
      <c r="AD50" s="19">
        <v>44449.641006944403</v>
      </c>
      <c r="AE50" s="14" t="s">
        <v>43</v>
      </c>
      <c r="AF50" s="14" t="s">
        <v>57</v>
      </c>
      <c r="AG50" s="20" t="s">
        <v>58</v>
      </c>
      <c r="AH50" s="14" t="s">
        <v>49</v>
      </c>
      <c r="AI50" s="21">
        <f t="shared" si="3"/>
        <v>14</v>
      </c>
      <c r="AJ50" s="17">
        <v>6</v>
      </c>
      <c r="AK50" s="22">
        <f t="shared" si="4"/>
        <v>0.42857142857142855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56</v>
      </c>
      <c r="AD51" s="19" t="s">
        <v>0</v>
      </c>
      <c r="AE51" s="14" t="s">
        <v>43</v>
      </c>
      <c r="AF51" s="14" t="s">
        <v>57</v>
      </c>
      <c r="AG51" s="20" t="s">
        <v>58</v>
      </c>
      <c r="AH51" s="14" t="s">
        <v>49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56</v>
      </c>
      <c r="AD52" s="19" t="s">
        <v>0</v>
      </c>
      <c r="AE52" s="14" t="s">
        <v>43</v>
      </c>
      <c r="AF52" s="14" t="s">
        <v>57</v>
      </c>
      <c r="AG52" s="20" t="s">
        <v>58</v>
      </c>
      <c r="AH52" s="14" t="s">
        <v>49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56</v>
      </c>
      <c r="AD53" s="19">
        <v>44449.637766203698</v>
      </c>
      <c r="AE53" s="14" t="s">
        <v>43</v>
      </c>
      <c r="AF53" s="14" t="s">
        <v>57</v>
      </c>
      <c r="AG53" s="20" t="s">
        <v>58</v>
      </c>
      <c r="AH53" s="14" t="s">
        <v>49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56</v>
      </c>
      <c r="AD54" s="19">
        <v>44442.653460648202</v>
      </c>
      <c r="AE54" s="14" t="s">
        <v>43</v>
      </c>
      <c r="AF54" s="14" t="s">
        <v>57</v>
      </c>
      <c r="AG54" s="20" t="s">
        <v>58</v>
      </c>
      <c r="AH54" s="14" t="s">
        <v>49</v>
      </c>
      <c r="AI54" s="21">
        <f t="shared" si="3"/>
        <v>28</v>
      </c>
      <c r="AJ54" s="17">
        <v>23</v>
      </c>
      <c r="AK54" s="22">
        <f t="shared" si="4"/>
        <v>0.8214285714285714</v>
      </c>
      <c r="AL54" s="17">
        <v>1</v>
      </c>
      <c r="AM54" s="23">
        <f t="shared" si="5"/>
        <v>3.5714285714285712E-2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 t="s">
        <v>190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56</v>
      </c>
      <c r="AD55" s="19">
        <v>44449.636064814797</v>
      </c>
      <c r="AE55" s="14" t="s">
        <v>43</v>
      </c>
      <c r="AF55" s="14" t="s">
        <v>57</v>
      </c>
      <c r="AG55" s="20" t="s">
        <v>58</v>
      </c>
      <c r="AH55" s="14" t="s">
        <v>49</v>
      </c>
      <c r="AI55" s="21">
        <f t="shared" si="3"/>
        <v>16</v>
      </c>
      <c r="AJ55" s="17">
        <v>13</v>
      </c>
      <c r="AK55" s="22">
        <f t="shared" si="4"/>
        <v>0.8125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1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56</v>
      </c>
      <c r="AD56" s="19">
        <v>44442.654780092598</v>
      </c>
      <c r="AE56" s="14" t="s">
        <v>43</v>
      </c>
      <c r="AF56" s="14" t="s">
        <v>57</v>
      </c>
      <c r="AG56" s="20" t="s">
        <v>58</v>
      </c>
      <c r="AH56" s="14" t="s">
        <v>49</v>
      </c>
      <c r="AI56" s="21">
        <f t="shared" si="3"/>
        <v>25</v>
      </c>
      <c r="AJ56" s="17">
        <v>22</v>
      </c>
      <c r="AK56" s="22">
        <f t="shared" si="4"/>
        <v>0.88</v>
      </c>
      <c r="AL56" s="17">
        <v>0</v>
      </c>
      <c r="AM56" s="23">
        <f t="shared" si="5"/>
        <v>0</v>
      </c>
      <c r="AN56" s="17">
        <v>1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56</v>
      </c>
      <c r="AD57" s="19">
        <v>44449.635081018503</v>
      </c>
      <c r="AE57" s="14" t="s">
        <v>43</v>
      </c>
      <c r="AF57" s="14" t="s">
        <v>57</v>
      </c>
      <c r="AG57" s="20" t="s">
        <v>58</v>
      </c>
      <c r="AH57" s="14" t="s">
        <v>49</v>
      </c>
      <c r="AI57" s="21">
        <f t="shared" si="3"/>
        <v>45</v>
      </c>
      <c r="AJ57" s="17">
        <v>38</v>
      </c>
      <c r="AK57" s="22">
        <f t="shared" si="4"/>
        <v>0.84444444444444444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56</v>
      </c>
      <c r="AD58" s="19">
        <v>44449.636631944399</v>
      </c>
      <c r="AE58" s="14" t="s">
        <v>43</v>
      </c>
      <c r="AF58" s="14" t="s">
        <v>57</v>
      </c>
      <c r="AG58" s="20" t="s">
        <v>58</v>
      </c>
      <c r="AH58" s="14" t="s">
        <v>49</v>
      </c>
      <c r="AI58" s="21">
        <f t="shared" si="3"/>
        <v>16</v>
      </c>
      <c r="AJ58" s="17">
        <v>7</v>
      </c>
      <c r="AK58" s="22">
        <f t="shared" si="4"/>
        <v>0.4375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56</v>
      </c>
      <c r="AD59" s="19">
        <v>44449.651284722197</v>
      </c>
      <c r="AE59" s="14" t="s">
        <v>43</v>
      </c>
      <c r="AF59" s="14" t="s">
        <v>57</v>
      </c>
      <c r="AG59" s="20" t="s">
        <v>58</v>
      </c>
      <c r="AH59" s="14" t="s">
        <v>49</v>
      </c>
      <c r="AI59" s="21">
        <f t="shared" si="3"/>
        <v>31</v>
      </c>
      <c r="AJ59" s="17">
        <v>10</v>
      </c>
      <c r="AK59" s="22">
        <f t="shared" si="4"/>
        <v>0.32258064516129031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56</v>
      </c>
      <c r="AD60" s="19" t="s">
        <v>0</v>
      </c>
      <c r="AE60" s="14" t="s">
        <v>43</v>
      </c>
      <c r="AF60" s="14" t="s">
        <v>57</v>
      </c>
      <c r="AG60" s="20" t="s">
        <v>58</v>
      </c>
      <c r="AH60" s="14" t="s">
        <v>49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56</v>
      </c>
      <c r="AD61" s="19">
        <v>44449.671053240701</v>
      </c>
      <c r="AE61" s="14" t="s">
        <v>43</v>
      </c>
      <c r="AF61" s="14" t="s">
        <v>57</v>
      </c>
      <c r="AG61" s="20" t="s">
        <v>58</v>
      </c>
      <c r="AH61" s="14" t="s">
        <v>49</v>
      </c>
      <c r="AI61" s="21">
        <f t="shared" si="3"/>
        <v>23</v>
      </c>
      <c r="AJ61" s="17">
        <v>12</v>
      </c>
      <c r="AK61" s="22">
        <f t="shared" si="4"/>
        <v>0.52173913043478259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56</v>
      </c>
      <c r="AD62" s="19">
        <v>44449.637997685197</v>
      </c>
      <c r="AE62" s="14" t="s">
        <v>43</v>
      </c>
      <c r="AF62" s="14" t="s">
        <v>57</v>
      </c>
      <c r="AG62" s="20" t="s">
        <v>58</v>
      </c>
      <c r="AH62" s="14" t="s">
        <v>49</v>
      </c>
      <c r="AI62" s="21">
        <f t="shared" si="3"/>
        <v>12</v>
      </c>
      <c r="AJ62" s="17">
        <v>11</v>
      </c>
      <c r="AK62" s="22">
        <f t="shared" si="4"/>
        <v>0.91666666666666663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56</v>
      </c>
      <c r="AD63" s="19">
        <v>44442.655868055597</v>
      </c>
      <c r="AE63" s="14" t="s">
        <v>43</v>
      </c>
      <c r="AF63" s="14" t="s">
        <v>57</v>
      </c>
      <c r="AG63" s="20" t="s">
        <v>58</v>
      </c>
      <c r="AH63" s="14" t="s">
        <v>49</v>
      </c>
      <c r="AI63" s="21">
        <f t="shared" si="3"/>
        <v>17</v>
      </c>
      <c r="AJ63" s="17">
        <v>17</v>
      </c>
      <c r="AK63" s="22">
        <f t="shared" si="4"/>
        <v>1</v>
      </c>
      <c r="AL63" s="17">
        <v>0</v>
      </c>
      <c r="AM63" s="23">
        <f t="shared" si="5"/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2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56</v>
      </c>
      <c r="AD64" s="19">
        <v>44449.6710185185</v>
      </c>
      <c r="AE64" s="14" t="s">
        <v>43</v>
      </c>
      <c r="AF64" s="14" t="s">
        <v>57</v>
      </c>
      <c r="AG64" s="20" t="s">
        <v>58</v>
      </c>
      <c r="AH64" s="14" t="s">
        <v>49</v>
      </c>
      <c r="AI64" s="21">
        <f t="shared" si="3"/>
        <v>13</v>
      </c>
      <c r="AJ64" s="17">
        <v>1</v>
      </c>
      <c r="AK64" s="22">
        <f t="shared" si="4"/>
        <v>7.6923076923076927E-2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56</v>
      </c>
      <c r="AD65" s="19">
        <v>44449.664687500001</v>
      </c>
      <c r="AE65" s="14" t="s">
        <v>43</v>
      </c>
      <c r="AF65" s="14" t="s">
        <v>57</v>
      </c>
      <c r="AG65" s="20" t="s">
        <v>58</v>
      </c>
      <c r="AH65" s="14" t="s">
        <v>49</v>
      </c>
      <c r="AI65" s="21">
        <f t="shared" si="3"/>
        <v>43</v>
      </c>
      <c r="AJ65" s="17">
        <v>26</v>
      </c>
      <c r="AK65" s="22">
        <f t="shared" si="4"/>
        <v>0.60465116279069764</v>
      </c>
      <c r="AL65" s="17">
        <v>0</v>
      </c>
      <c r="AM65" s="23">
        <f t="shared" si="5"/>
        <v>0</v>
      </c>
      <c r="AN65" s="17">
        <v>0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56</v>
      </c>
      <c r="AD66" s="19">
        <v>44449.650289351899</v>
      </c>
      <c r="AE66" s="14" t="s">
        <v>43</v>
      </c>
      <c r="AF66" s="14" t="s">
        <v>57</v>
      </c>
      <c r="AG66" s="20" t="s">
        <v>58</v>
      </c>
      <c r="AH66" s="14" t="s">
        <v>49</v>
      </c>
      <c r="AI66" s="21">
        <f t="shared" ref="AI66:AI129" si="9">F66-AN66</f>
        <v>24</v>
      </c>
      <c r="AJ66" s="17">
        <v>19</v>
      </c>
      <c r="AK66" s="22">
        <f t="shared" ref="AK66:AK129" si="10">IF(AI66=0,"-",AJ66/AI66)</f>
        <v>0.79166666666666663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56</v>
      </c>
      <c r="AD67" s="19">
        <v>44449.6306944444</v>
      </c>
      <c r="AE67" s="14" t="s">
        <v>43</v>
      </c>
      <c r="AF67" s="14" t="s">
        <v>57</v>
      </c>
      <c r="AG67" s="20" t="s">
        <v>58</v>
      </c>
      <c r="AH67" s="14" t="s">
        <v>49</v>
      </c>
      <c r="AI67" s="21">
        <f t="shared" si="9"/>
        <v>23</v>
      </c>
      <c r="AJ67" s="17">
        <v>20</v>
      </c>
      <c r="AK67" s="22">
        <f t="shared" si="10"/>
        <v>0.86956521739130432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56</v>
      </c>
      <c r="AD68" s="19">
        <v>44442.665960648097</v>
      </c>
      <c r="AE68" s="14" t="s">
        <v>43</v>
      </c>
      <c r="AF68" s="14" t="s">
        <v>57</v>
      </c>
      <c r="AG68" s="20" t="s">
        <v>58</v>
      </c>
      <c r="AH68" s="14" t="s">
        <v>49</v>
      </c>
      <c r="AI68" s="21">
        <f t="shared" si="9"/>
        <v>16</v>
      </c>
      <c r="AJ68" s="17">
        <v>3</v>
      </c>
      <c r="AK68" s="22">
        <f t="shared" si="10"/>
        <v>0.1875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56</v>
      </c>
      <c r="AD69" s="19" t="s">
        <v>0</v>
      </c>
      <c r="AE69" s="14" t="s">
        <v>43</v>
      </c>
      <c r="AF69" s="14" t="s">
        <v>57</v>
      </c>
      <c r="AG69" s="20" t="s">
        <v>58</v>
      </c>
      <c r="AH69" s="14" t="s">
        <v>49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56</v>
      </c>
      <c r="AD70" s="19" t="s">
        <v>0</v>
      </c>
      <c r="AE70" s="14" t="s">
        <v>43</v>
      </c>
      <c r="AF70" s="14" t="s">
        <v>57</v>
      </c>
      <c r="AG70" s="20" t="s">
        <v>58</v>
      </c>
      <c r="AH70" s="14" t="s">
        <v>49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56</v>
      </c>
      <c r="AD71" s="19">
        <v>44442.666203703702</v>
      </c>
      <c r="AE71" s="14" t="s">
        <v>43</v>
      </c>
      <c r="AF71" s="14" t="s">
        <v>57</v>
      </c>
      <c r="AG71" s="20" t="s">
        <v>58</v>
      </c>
      <c r="AH71" s="14" t="s">
        <v>49</v>
      </c>
      <c r="AI71" s="21">
        <f t="shared" si="9"/>
        <v>31</v>
      </c>
      <c r="AJ71" s="17">
        <v>13</v>
      </c>
      <c r="AK71" s="22">
        <f t="shared" si="10"/>
        <v>0.41935483870967744</v>
      </c>
      <c r="AL71" s="17">
        <v>0</v>
      </c>
      <c r="AM71" s="23">
        <f t="shared" si="11"/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56</v>
      </c>
      <c r="AD72" s="19">
        <v>44442.668449074103</v>
      </c>
      <c r="AE72" s="14" t="s">
        <v>43</v>
      </c>
      <c r="AF72" s="14" t="s">
        <v>57</v>
      </c>
      <c r="AG72" s="20" t="s">
        <v>58</v>
      </c>
      <c r="AH72" s="14" t="s">
        <v>49</v>
      </c>
      <c r="AI72" s="21">
        <f t="shared" si="9"/>
        <v>7</v>
      </c>
      <c r="AJ72" s="17">
        <v>1</v>
      </c>
      <c r="AK72" s="22">
        <f t="shared" si="10"/>
        <v>0.14285714285714285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56</v>
      </c>
      <c r="AD73" s="19">
        <v>44442.684675925899</v>
      </c>
      <c r="AE73" s="14" t="s">
        <v>43</v>
      </c>
      <c r="AF73" s="14" t="s">
        <v>57</v>
      </c>
      <c r="AG73" s="20" t="s">
        <v>58</v>
      </c>
      <c r="AH73" s="14" t="s">
        <v>49</v>
      </c>
      <c r="AI73" s="21">
        <f t="shared" si="9"/>
        <v>15</v>
      </c>
      <c r="AJ73" s="17">
        <v>9</v>
      </c>
      <c r="AK73" s="22">
        <f t="shared" si="10"/>
        <v>0.6</v>
      </c>
      <c r="AL73" s="17">
        <v>3</v>
      </c>
      <c r="AM73" s="23">
        <f t="shared" si="11"/>
        <v>0.2</v>
      </c>
      <c r="AN73" s="17">
        <v>3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56</v>
      </c>
      <c r="AD74" s="19">
        <v>44442.674097222203</v>
      </c>
      <c r="AE74" s="14" t="s">
        <v>43</v>
      </c>
      <c r="AF74" s="14" t="s">
        <v>57</v>
      </c>
      <c r="AG74" s="20" t="s">
        <v>58</v>
      </c>
      <c r="AH74" s="14" t="s">
        <v>49</v>
      </c>
      <c r="AI74" s="21">
        <f t="shared" si="9"/>
        <v>10</v>
      </c>
      <c r="AJ74" s="17">
        <v>11</v>
      </c>
      <c r="AK74" s="22">
        <f t="shared" si="10"/>
        <v>1.1000000000000001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56</v>
      </c>
      <c r="AD75" s="19">
        <v>44442.684930555602</v>
      </c>
      <c r="AE75" s="14" t="s">
        <v>43</v>
      </c>
      <c r="AF75" s="14" t="s">
        <v>57</v>
      </c>
      <c r="AG75" s="20" t="s">
        <v>58</v>
      </c>
      <c r="AH75" s="14" t="s">
        <v>49</v>
      </c>
      <c r="AI75" s="21">
        <f t="shared" si="9"/>
        <v>6</v>
      </c>
      <c r="AJ75" s="17">
        <v>5</v>
      </c>
      <c r="AK75" s="22">
        <f t="shared" si="10"/>
        <v>0.83333333333333337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56</v>
      </c>
      <c r="AD76" s="19">
        <v>0</v>
      </c>
      <c r="AE76" s="14" t="s">
        <v>43</v>
      </c>
      <c r="AF76" s="14" t="s">
        <v>57</v>
      </c>
      <c r="AG76" s="20" t="s">
        <v>58</v>
      </c>
      <c r="AH76" s="14" t="s">
        <v>49</v>
      </c>
      <c r="AI76" s="21">
        <f t="shared" si="9"/>
        <v>9</v>
      </c>
      <c r="AJ76" s="17">
        <v>4</v>
      </c>
      <c r="AK76" s="22">
        <f t="shared" si="10"/>
        <v>0.44444444444444442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56</v>
      </c>
      <c r="AD77" s="19">
        <v>44442.682037036997</v>
      </c>
      <c r="AE77" s="14" t="s">
        <v>43</v>
      </c>
      <c r="AF77" s="14" t="s">
        <v>57</v>
      </c>
      <c r="AG77" s="20" t="s">
        <v>58</v>
      </c>
      <c r="AH77" s="14" t="s">
        <v>49</v>
      </c>
      <c r="AI77" s="21">
        <f t="shared" si="9"/>
        <v>14</v>
      </c>
      <c r="AJ77" s="17">
        <v>11</v>
      </c>
      <c r="AK77" s="22">
        <f t="shared" si="10"/>
        <v>0.7857142857142857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56</v>
      </c>
      <c r="AD78" s="19">
        <v>44442.676724536999</v>
      </c>
      <c r="AE78" s="14" t="s">
        <v>43</v>
      </c>
      <c r="AF78" s="14" t="s">
        <v>57</v>
      </c>
      <c r="AG78" s="20" t="s">
        <v>58</v>
      </c>
      <c r="AH78" s="14" t="s">
        <v>49</v>
      </c>
      <c r="AI78" s="21">
        <f t="shared" si="9"/>
        <v>5</v>
      </c>
      <c r="AJ78" s="17">
        <v>4</v>
      </c>
      <c r="AK78" s="22">
        <f t="shared" si="10"/>
        <v>0.8</v>
      </c>
      <c r="AL78" s="17">
        <v>0</v>
      </c>
      <c r="AM78" s="23">
        <f t="shared" si="11"/>
        <v>0</v>
      </c>
      <c r="AN78" s="17">
        <v>3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56</v>
      </c>
      <c r="AD79" s="19">
        <v>44442.667962963002</v>
      </c>
      <c r="AE79" s="14" t="s">
        <v>43</v>
      </c>
      <c r="AF79" s="14" t="s">
        <v>57</v>
      </c>
      <c r="AG79" s="20" t="s">
        <v>58</v>
      </c>
      <c r="AH79" s="14" t="s">
        <v>49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56</v>
      </c>
      <c r="AD80" s="19">
        <v>44442.672534722202</v>
      </c>
      <c r="AE80" s="14" t="s">
        <v>43</v>
      </c>
      <c r="AF80" s="14" t="s">
        <v>57</v>
      </c>
      <c r="AG80" s="20" t="s">
        <v>58</v>
      </c>
      <c r="AH80" s="14" t="s">
        <v>49</v>
      </c>
      <c r="AI80" s="21">
        <f t="shared" si="9"/>
        <v>16</v>
      </c>
      <c r="AJ80" s="17">
        <v>15</v>
      </c>
      <c r="AK80" s="22">
        <f t="shared" si="10"/>
        <v>0.9375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56</v>
      </c>
      <c r="AD81" s="19">
        <v>44442.683263888903</v>
      </c>
      <c r="AE81" s="14" t="s">
        <v>43</v>
      </c>
      <c r="AF81" s="14" t="s">
        <v>57</v>
      </c>
      <c r="AG81" s="20" t="s">
        <v>58</v>
      </c>
      <c r="AH81" s="14" t="s">
        <v>49</v>
      </c>
      <c r="AI81" s="21">
        <f t="shared" si="9"/>
        <v>17</v>
      </c>
      <c r="AJ81" s="17">
        <v>12</v>
      </c>
      <c r="AK81" s="22">
        <f t="shared" si="10"/>
        <v>0.70588235294117652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56</v>
      </c>
      <c r="AD82" s="19">
        <v>44442.675428240698</v>
      </c>
      <c r="AE82" s="14" t="s">
        <v>43</v>
      </c>
      <c r="AF82" s="14" t="s">
        <v>57</v>
      </c>
      <c r="AG82" s="20" t="s">
        <v>58</v>
      </c>
      <c r="AH82" s="14" t="s">
        <v>49</v>
      </c>
      <c r="AI82" s="21">
        <f t="shared" si="9"/>
        <v>19</v>
      </c>
      <c r="AJ82" s="17">
        <v>14</v>
      </c>
      <c r="AK82" s="22">
        <f t="shared" si="10"/>
        <v>0.73684210526315785</v>
      </c>
      <c r="AL82" s="17">
        <v>0</v>
      </c>
      <c r="AM82" s="23">
        <f t="shared" si="11"/>
        <v>0</v>
      </c>
      <c r="AN82" s="17">
        <v>1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56</v>
      </c>
      <c r="AD83" s="19" t="s">
        <v>0</v>
      </c>
      <c r="AE83" s="14" t="s">
        <v>43</v>
      </c>
      <c r="AF83" s="14" t="s">
        <v>57</v>
      </c>
      <c r="AG83" s="20" t="s">
        <v>58</v>
      </c>
      <c r="AH83" s="14" t="s">
        <v>49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56</v>
      </c>
      <c r="AD84" s="19" t="s">
        <v>0</v>
      </c>
      <c r="AE84" s="14" t="s">
        <v>43</v>
      </c>
      <c r="AF84" s="14" t="s">
        <v>57</v>
      </c>
      <c r="AG84" s="20" t="s">
        <v>58</v>
      </c>
      <c r="AH84" s="14" t="s">
        <v>49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56</v>
      </c>
      <c r="AD85" s="19" t="s">
        <v>0</v>
      </c>
      <c r="AE85" s="14" t="s">
        <v>43</v>
      </c>
      <c r="AF85" s="14" t="s">
        <v>57</v>
      </c>
      <c r="AG85" s="20" t="s">
        <v>58</v>
      </c>
      <c r="AH85" s="14" t="s">
        <v>49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56</v>
      </c>
      <c r="AD86" s="19" t="s">
        <v>0</v>
      </c>
      <c r="AE86" s="14" t="s">
        <v>43</v>
      </c>
      <c r="AF86" s="14" t="s">
        <v>57</v>
      </c>
      <c r="AG86" s="20" t="s">
        <v>58</v>
      </c>
      <c r="AH86" s="14" t="s">
        <v>49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56</v>
      </c>
      <c r="AD87" s="19" t="s">
        <v>0</v>
      </c>
      <c r="AE87" s="14" t="s">
        <v>43</v>
      </c>
      <c r="AF87" s="14" t="s">
        <v>57</v>
      </c>
      <c r="AG87" s="20" t="s">
        <v>58</v>
      </c>
      <c r="AH87" s="14" t="s">
        <v>49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56</v>
      </c>
      <c r="AD88" s="19" t="s">
        <v>0</v>
      </c>
      <c r="AE88" s="14" t="s">
        <v>43</v>
      </c>
      <c r="AF88" s="14" t="s">
        <v>57</v>
      </c>
      <c r="AG88" s="20" t="s">
        <v>58</v>
      </c>
      <c r="AH88" s="14" t="s">
        <v>49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56</v>
      </c>
      <c r="AD89" s="19">
        <v>44442.687037037002</v>
      </c>
      <c r="AE89" s="14" t="s">
        <v>43</v>
      </c>
      <c r="AF89" s="14" t="s">
        <v>57</v>
      </c>
      <c r="AG89" s="20" t="s">
        <v>58</v>
      </c>
      <c r="AH89" s="14" t="s">
        <v>49</v>
      </c>
      <c r="AI89" s="21">
        <f t="shared" si="9"/>
        <v>12</v>
      </c>
      <c r="AJ89" s="17">
        <v>5</v>
      </c>
      <c r="AK89" s="22">
        <f t="shared" si="10"/>
        <v>0.41666666666666669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56</v>
      </c>
      <c r="AD90" s="19" t="s">
        <v>0</v>
      </c>
      <c r="AE90" s="14" t="s">
        <v>43</v>
      </c>
      <c r="AF90" s="14" t="s">
        <v>57</v>
      </c>
      <c r="AG90" s="20" t="s">
        <v>58</v>
      </c>
      <c r="AH90" s="14" t="s">
        <v>49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56</v>
      </c>
      <c r="AD91" s="19">
        <v>44442.6739467593</v>
      </c>
      <c r="AE91" s="14" t="s">
        <v>43</v>
      </c>
      <c r="AF91" s="14" t="s">
        <v>57</v>
      </c>
      <c r="AG91" s="20" t="s">
        <v>58</v>
      </c>
      <c r="AH91" s="14" t="s">
        <v>49</v>
      </c>
      <c r="AI91" s="21">
        <f t="shared" si="9"/>
        <v>29</v>
      </c>
      <c r="AJ91" s="17">
        <v>21</v>
      </c>
      <c r="AK91" s="22">
        <f t="shared" si="10"/>
        <v>0.72413793103448276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56</v>
      </c>
      <c r="AD92" s="19">
        <v>44442.672094907401</v>
      </c>
      <c r="AE92" s="14" t="s">
        <v>43</v>
      </c>
      <c r="AF92" s="14" t="s">
        <v>57</v>
      </c>
      <c r="AG92" s="20" t="s">
        <v>58</v>
      </c>
      <c r="AH92" s="14" t="s">
        <v>49</v>
      </c>
      <c r="AI92" s="21">
        <f t="shared" si="9"/>
        <v>29</v>
      </c>
      <c r="AJ92" s="17">
        <v>17</v>
      </c>
      <c r="AK92" s="22">
        <f t="shared" si="10"/>
        <v>0.58620689655172409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56</v>
      </c>
      <c r="AD93" s="19">
        <v>44442.675949074102</v>
      </c>
      <c r="AE93" s="14" t="s">
        <v>43</v>
      </c>
      <c r="AF93" s="14" t="s">
        <v>57</v>
      </c>
      <c r="AG93" s="20" t="s">
        <v>58</v>
      </c>
      <c r="AH93" s="14" t="s">
        <v>49</v>
      </c>
      <c r="AI93" s="21">
        <f t="shared" si="9"/>
        <v>9</v>
      </c>
      <c r="AJ93" s="17">
        <v>9</v>
      </c>
      <c r="AK93" s="22">
        <f t="shared" si="10"/>
        <v>1</v>
      </c>
      <c r="AL93" s="17">
        <v>0</v>
      </c>
      <c r="AM93" s="23">
        <f t="shared" si="11"/>
        <v>0</v>
      </c>
      <c r="AN93" s="17">
        <v>3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56</v>
      </c>
      <c r="AD94" s="19">
        <v>44442.6711111111</v>
      </c>
      <c r="AE94" s="14" t="s">
        <v>43</v>
      </c>
      <c r="AF94" s="14" t="s">
        <v>57</v>
      </c>
      <c r="AG94" s="20" t="s">
        <v>58</v>
      </c>
      <c r="AH94" s="14" t="s">
        <v>49</v>
      </c>
      <c r="AI94" s="21">
        <f t="shared" si="9"/>
        <v>21</v>
      </c>
      <c r="AJ94" s="17">
        <v>10</v>
      </c>
      <c r="AK94" s="22">
        <f t="shared" si="10"/>
        <v>0.47619047619047616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56</v>
      </c>
      <c r="AD95" s="19">
        <v>44442.684016203697</v>
      </c>
      <c r="AE95" s="14" t="s">
        <v>43</v>
      </c>
      <c r="AF95" s="14" t="s">
        <v>57</v>
      </c>
      <c r="AG95" s="20" t="s">
        <v>58</v>
      </c>
      <c r="AH95" s="14" t="s">
        <v>49</v>
      </c>
      <c r="AI95" s="21">
        <f t="shared" si="9"/>
        <v>5</v>
      </c>
      <c r="AJ95" s="17">
        <v>5</v>
      </c>
      <c r="AK95" s="22">
        <f t="shared" si="10"/>
        <v>1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56</v>
      </c>
      <c r="AD96" s="19" t="s">
        <v>0</v>
      </c>
      <c r="AE96" s="14" t="s">
        <v>43</v>
      </c>
      <c r="AF96" s="14" t="s">
        <v>57</v>
      </c>
      <c r="AG96" s="20" t="s">
        <v>58</v>
      </c>
      <c r="AH96" s="14" t="s">
        <v>49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56</v>
      </c>
      <c r="AD97" s="19" t="s">
        <v>0</v>
      </c>
      <c r="AE97" s="14" t="s">
        <v>43</v>
      </c>
      <c r="AF97" s="14" t="s">
        <v>57</v>
      </c>
      <c r="AG97" s="20" t="s">
        <v>58</v>
      </c>
      <c r="AH97" s="14" t="s">
        <v>49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56</v>
      </c>
      <c r="AD98" s="19">
        <v>44442.683807870402</v>
      </c>
      <c r="AE98" s="14" t="s">
        <v>43</v>
      </c>
      <c r="AF98" s="14" t="s">
        <v>57</v>
      </c>
      <c r="AG98" s="20" t="s">
        <v>58</v>
      </c>
      <c r="AH98" s="14" t="s">
        <v>49</v>
      </c>
      <c r="AI98" s="21">
        <f t="shared" si="9"/>
        <v>7</v>
      </c>
      <c r="AJ98" s="17">
        <v>3</v>
      </c>
      <c r="AK98" s="22">
        <f t="shared" si="10"/>
        <v>0.42857142857142855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56</v>
      </c>
      <c r="AD99" s="19">
        <v>44442.666562500002</v>
      </c>
      <c r="AE99" s="14" t="s">
        <v>43</v>
      </c>
      <c r="AF99" s="14" t="s">
        <v>57</v>
      </c>
      <c r="AG99" s="20" t="s">
        <v>58</v>
      </c>
      <c r="AH99" s="14" t="s">
        <v>49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56</v>
      </c>
      <c r="AD100" s="19">
        <v>44442.669641203698</v>
      </c>
      <c r="AE100" s="14" t="s">
        <v>43</v>
      </c>
      <c r="AF100" s="14" t="s">
        <v>57</v>
      </c>
      <c r="AG100" s="20" t="s">
        <v>58</v>
      </c>
      <c r="AH100" s="14" t="s">
        <v>49</v>
      </c>
      <c r="AI100" s="21">
        <f t="shared" si="9"/>
        <v>24</v>
      </c>
      <c r="AJ100" s="17">
        <v>9</v>
      </c>
      <c r="AK100" s="22">
        <f t="shared" si="10"/>
        <v>0.375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56</v>
      </c>
      <c r="AD101" s="19">
        <v>44442.679606481499</v>
      </c>
      <c r="AE101" s="14" t="s">
        <v>43</v>
      </c>
      <c r="AF101" s="14" t="s">
        <v>57</v>
      </c>
      <c r="AG101" s="20" t="s">
        <v>58</v>
      </c>
      <c r="AH101" s="14" t="s">
        <v>49</v>
      </c>
      <c r="AI101" s="21">
        <f t="shared" si="9"/>
        <v>21</v>
      </c>
      <c r="AJ101" s="17">
        <v>18</v>
      </c>
      <c r="AK101" s="22">
        <f t="shared" si="10"/>
        <v>0.8571428571428571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56</v>
      </c>
      <c r="AD102" s="19" t="s">
        <v>0</v>
      </c>
      <c r="AE102" s="14" t="s">
        <v>43</v>
      </c>
      <c r="AF102" s="14" t="s">
        <v>57</v>
      </c>
      <c r="AG102" s="20" t="s">
        <v>58</v>
      </c>
      <c r="AH102" s="14" t="s">
        <v>49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56</v>
      </c>
      <c r="AD103" s="19">
        <v>44442.670312499999</v>
      </c>
      <c r="AE103" s="14" t="s">
        <v>43</v>
      </c>
      <c r="AF103" s="14" t="s">
        <v>57</v>
      </c>
      <c r="AG103" s="20" t="s">
        <v>58</v>
      </c>
      <c r="AH103" s="14" t="s">
        <v>49</v>
      </c>
      <c r="AI103" s="21">
        <f t="shared" si="9"/>
        <v>21</v>
      </c>
      <c r="AJ103" s="17">
        <v>9</v>
      </c>
      <c r="AK103" s="22">
        <f t="shared" si="10"/>
        <v>0.42857142857142855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56</v>
      </c>
      <c r="AD104" s="19">
        <v>44442.667210648098</v>
      </c>
      <c r="AE104" s="14" t="s">
        <v>43</v>
      </c>
      <c r="AF104" s="14" t="s">
        <v>57</v>
      </c>
      <c r="AG104" s="20" t="s">
        <v>58</v>
      </c>
      <c r="AH104" s="14" t="s">
        <v>49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56</v>
      </c>
      <c r="AD105" s="19">
        <v>44442.669108796297</v>
      </c>
      <c r="AE105" s="14" t="s">
        <v>43</v>
      </c>
      <c r="AF105" s="14" t="s">
        <v>57</v>
      </c>
      <c r="AG105" s="20" t="s">
        <v>58</v>
      </c>
      <c r="AH105" s="14" t="s">
        <v>49</v>
      </c>
      <c r="AI105" s="21">
        <f t="shared" si="9"/>
        <v>12</v>
      </c>
      <c r="AJ105" s="17">
        <v>8</v>
      </c>
      <c r="AK105" s="22">
        <f t="shared" si="10"/>
        <v>0.66666666666666663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56</v>
      </c>
      <c r="AD106" s="19" t="s">
        <v>0</v>
      </c>
      <c r="AE106" s="14" t="s">
        <v>43</v>
      </c>
      <c r="AF106" s="14" t="s">
        <v>57</v>
      </c>
      <c r="AG106" s="20" t="s">
        <v>58</v>
      </c>
      <c r="AH106" s="14" t="s">
        <v>49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56</v>
      </c>
      <c r="AD107" s="19">
        <v>44442.678194444401</v>
      </c>
      <c r="AE107" s="14" t="s">
        <v>43</v>
      </c>
      <c r="AF107" s="14" t="s">
        <v>57</v>
      </c>
      <c r="AG107" s="20" t="s">
        <v>58</v>
      </c>
      <c r="AH107" s="14" t="s">
        <v>49</v>
      </c>
      <c r="AI107" s="21">
        <f t="shared" si="9"/>
        <v>10</v>
      </c>
      <c r="AJ107" s="17">
        <v>9</v>
      </c>
      <c r="AK107" s="22">
        <f t="shared" si="10"/>
        <v>0.9</v>
      </c>
      <c r="AL107" s="17">
        <v>0</v>
      </c>
      <c r="AM107" s="23">
        <f t="shared" si="11"/>
        <v>0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56</v>
      </c>
      <c r="AD108" s="19">
        <v>44442.678912037001</v>
      </c>
      <c r="AE108" s="14" t="s">
        <v>43</v>
      </c>
      <c r="AF108" s="14" t="s">
        <v>57</v>
      </c>
      <c r="AG108" s="20" t="s">
        <v>58</v>
      </c>
      <c r="AH108" s="14" t="s">
        <v>49</v>
      </c>
      <c r="AI108" s="21">
        <f t="shared" si="9"/>
        <v>14</v>
      </c>
      <c r="AJ108" s="17">
        <v>14</v>
      </c>
      <c r="AK108" s="22">
        <f t="shared" si="10"/>
        <v>1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56</v>
      </c>
      <c r="AD109" s="19">
        <v>44442.674814814804</v>
      </c>
      <c r="AE109" s="14" t="s">
        <v>43</v>
      </c>
      <c r="AF109" s="14" t="s">
        <v>57</v>
      </c>
      <c r="AG109" s="20" t="s">
        <v>58</v>
      </c>
      <c r="AH109" s="14" t="s">
        <v>49</v>
      </c>
      <c r="AI109" s="21">
        <f t="shared" si="9"/>
        <v>20</v>
      </c>
      <c r="AJ109" s="17">
        <v>15</v>
      </c>
      <c r="AK109" s="22">
        <f t="shared" si="10"/>
        <v>0.75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56</v>
      </c>
      <c r="AD110" s="19">
        <v>44442.666956018496</v>
      </c>
      <c r="AE110" s="14" t="s">
        <v>43</v>
      </c>
      <c r="AF110" s="14" t="s">
        <v>57</v>
      </c>
      <c r="AG110" s="20" t="s">
        <v>58</v>
      </c>
      <c r="AH110" s="14" t="s">
        <v>49</v>
      </c>
      <c r="AI110" s="21">
        <f t="shared" si="9"/>
        <v>5</v>
      </c>
      <c r="AJ110" s="17">
        <v>2</v>
      </c>
      <c r="AK110" s="22">
        <f t="shared" si="10"/>
        <v>0.4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56</v>
      </c>
      <c r="AD111" s="19">
        <v>0</v>
      </c>
      <c r="AE111" s="14" t="s">
        <v>43</v>
      </c>
      <c r="AF111" s="14" t="s">
        <v>57</v>
      </c>
      <c r="AG111" s="20" t="s">
        <v>58</v>
      </c>
      <c r="AH111" s="14" t="s">
        <v>49</v>
      </c>
      <c r="AI111" s="21">
        <f t="shared" si="9"/>
        <v>20</v>
      </c>
      <c r="AJ111" s="17">
        <v>18</v>
      </c>
      <c r="AK111" s="22">
        <f t="shared" si="10"/>
        <v>0.9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2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56</v>
      </c>
      <c r="AD112" s="19">
        <v>44449.638541666704</v>
      </c>
      <c r="AE112" s="14" t="s">
        <v>43</v>
      </c>
      <c r="AF112" s="14" t="s">
        <v>57</v>
      </c>
      <c r="AG112" s="20" t="s">
        <v>58</v>
      </c>
      <c r="AH112" s="14" t="s">
        <v>49</v>
      </c>
      <c r="AI112" s="21">
        <f t="shared" si="9"/>
        <v>19</v>
      </c>
      <c r="AJ112" s="17">
        <v>14</v>
      </c>
      <c r="AK112" s="22">
        <f t="shared" si="10"/>
        <v>0.73684210526315785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56</v>
      </c>
      <c r="AD113" s="19">
        <v>44442.628831018497</v>
      </c>
      <c r="AE113" s="14" t="s">
        <v>43</v>
      </c>
      <c r="AF113" s="14" t="s">
        <v>57</v>
      </c>
      <c r="AG113" s="20" t="s">
        <v>58</v>
      </c>
      <c r="AH113" s="14" t="s">
        <v>49</v>
      </c>
      <c r="AI113" s="21">
        <f t="shared" si="9"/>
        <v>42</v>
      </c>
      <c r="AJ113" s="17">
        <v>11</v>
      </c>
      <c r="AK113" s="22">
        <f t="shared" si="10"/>
        <v>0.26190476190476192</v>
      </c>
      <c r="AL113" s="17">
        <v>1</v>
      </c>
      <c r="AM113" s="23">
        <f t="shared" si="11"/>
        <v>2.3809523809523808E-2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1</v>
      </c>
      <c r="AX113" s="17">
        <v>0</v>
      </c>
      <c r="AY113" s="17">
        <v>0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56</v>
      </c>
      <c r="AD114" s="19">
        <v>44442.625034722201</v>
      </c>
      <c r="AE114" s="14" t="s">
        <v>43</v>
      </c>
      <c r="AF114" s="14" t="s">
        <v>57</v>
      </c>
      <c r="AG114" s="20" t="s">
        <v>58</v>
      </c>
      <c r="AH114" s="14" t="s">
        <v>49</v>
      </c>
      <c r="AI114" s="21">
        <f t="shared" si="9"/>
        <v>-11</v>
      </c>
      <c r="AJ114" s="17">
        <v>0</v>
      </c>
      <c r="AK114" s="22">
        <f t="shared" si="10"/>
        <v>0</v>
      </c>
      <c r="AL114" s="17">
        <v>0</v>
      </c>
      <c r="AM114" s="23">
        <f t="shared" si="11"/>
        <v>0</v>
      </c>
      <c r="AN114" s="17">
        <v>28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 t="s">
        <v>182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56</v>
      </c>
      <c r="AD115" s="19">
        <v>44449.6394560185</v>
      </c>
      <c r="AE115" s="14" t="s">
        <v>43</v>
      </c>
      <c r="AF115" s="14" t="s">
        <v>57</v>
      </c>
      <c r="AG115" s="20" t="s">
        <v>58</v>
      </c>
      <c r="AH115" s="14" t="s">
        <v>49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56</v>
      </c>
      <c r="AD116" s="19" t="s">
        <v>0</v>
      </c>
      <c r="AE116" s="14" t="s">
        <v>43</v>
      </c>
      <c r="AF116" s="14" t="s">
        <v>57</v>
      </c>
      <c r="AG116" s="20" t="s">
        <v>58</v>
      </c>
      <c r="AH116" s="14" t="s">
        <v>49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56</v>
      </c>
      <c r="AD117" s="19" t="s">
        <v>0</v>
      </c>
      <c r="AE117" s="14" t="s">
        <v>43</v>
      </c>
      <c r="AF117" s="14" t="s">
        <v>57</v>
      </c>
      <c r="AG117" s="20" t="s">
        <v>58</v>
      </c>
      <c r="AH117" s="14" t="s">
        <v>49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56</v>
      </c>
      <c r="AD118" s="19">
        <v>44442.650046296301</v>
      </c>
      <c r="AE118" s="14" t="s">
        <v>43</v>
      </c>
      <c r="AF118" s="14" t="s">
        <v>57</v>
      </c>
      <c r="AG118" s="20" t="s">
        <v>58</v>
      </c>
      <c r="AH118" s="14" t="s">
        <v>49</v>
      </c>
      <c r="AI118" s="21">
        <f t="shared" si="9"/>
        <v>26</v>
      </c>
      <c r="AJ118" s="17">
        <v>17</v>
      </c>
      <c r="AK118" s="22">
        <f t="shared" si="10"/>
        <v>0.65384615384615385</v>
      </c>
      <c r="AL118" s="17">
        <v>0</v>
      </c>
      <c r="AM118" s="23">
        <f t="shared" si="11"/>
        <v>0</v>
      </c>
      <c r="AN118" s="17">
        <v>6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56</v>
      </c>
      <c r="AD119" s="19">
        <v>44442.643668981502</v>
      </c>
      <c r="AE119" s="14" t="s">
        <v>43</v>
      </c>
      <c r="AF119" s="14" t="s">
        <v>57</v>
      </c>
      <c r="AG119" s="20" t="s">
        <v>58</v>
      </c>
      <c r="AH119" s="14" t="s">
        <v>49</v>
      </c>
      <c r="AI119" s="21">
        <f t="shared" si="9"/>
        <v>15</v>
      </c>
      <c r="AJ119" s="17">
        <v>11</v>
      </c>
      <c r="AK119" s="22">
        <f t="shared" si="10"/>
        <v>0.73333333333333328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1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56</v>
      </c>
      <c r="AD120" s="19">
        <v>44442.631724537001</v>
      </c>
      <c r="AE120" s="14" t="s">
        <v>43</v>
      </c>
      <c r="AF120" s="14" t="s">
        <v>57</v>
      </c>
      <c r="AG120" s="20" t="s">
        <v>58</v>
      </c>
      <c r="AH120" s="14" t="s">
        <v>49</v>
      </c>
      <c r="AI120" s="21">
        <f t="shared" si="9"/>
        <v>40</v>
      </c>
      <c r="AJ120" s="17">
        <v>22</v>
      </c>
      <c r="AK120" s="22">
        <f t="shared" si="10"/>
        <v>0.55000000000000004</v>
      </c>
      <c r="AL120" s="17">
        <v>0</v>
      </c>
      <c r="AM120" s="23">
        <f t="shared" si="11"/>
        <v>0</v>
      </c>
      <c r="AN120" s="17">
        <v>1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56</v>
      </c>
      <c r="AD121" s="19">
        <v>44442.645891203698</v>
      </c>
      <c r="AE121" s="14" t="s">
        <v>43</v>
      </c>
      <c r="AF121" s="14" t="s">
        <v>57</v>
      </c>
      <c r="AG121" s="20" t="s">
        <v>58</v>
      </c>
      <c r="AH121" s="14" t="s">
        <v>49</v>
      </c>
      <c r="AI121" s="21">
        <f t="shared" si="9"/>
        <v>21</v>
      </c>
      <c r="AJ121" s="17">
        <v>17</v>
      </c>
      <c r="AK121" s="22">
        <f t="shared" si="10"/>
        <v>0.80952380952380953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56</v>
      </c>
      <c r="AD122" s="19" t="s">
        <v>0</v>
      </c>
      <c r="AE122" s="14" t="s">
        <v>43</v>
      </c>
      <c r="AF122" s="14" t="s">
        <v>57</v>
      </c>
      <c r="AG122" s="20" t="s">
        <v>58</v>
      </c>
      <c r="AH122" s="14" t="s">
        <v>49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56</v>
      </c>
      <c r="AD123" s="19" t="s">
        <v>0</v>
      </c>
      <c r="AE123" s="14" t="s">
        <v>43</v>
      </c>
      <c r="AF123" s="14" t="s">
        <v>57</v>
      </c>
      <c r="AG123" s="20" t="s">
        <v>58</v>
      </c>
      <c r="AH123" s="14" t="s">
        <v>49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56</v>
      </c>
      <c r="AD124" s="19">
        <v>44449.639618055597</v>
      </c>
      <c r="AE124" s="14" t="s">
        <v>43</v>
      </c>
      <c r="AF124" s="14" t="s">
        <v>57</v>
      </c>
      <c r="AG124" s="20" t="s">
        <v>58</v>
      </c>
      <c r="AH124" s="14" t="s">
        <v>49</v>
      </c>
      <c r="AI124" s="21">
        <f t="shared" si="9"/>
        <v>14</v>
      </c>
      <c r="AJ124" s="17">
        <v>6</v>
      </c>
      <c r="AK124" s="22">
        <f t="shared" si="10"/>
        <v>0.42857142857142855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56</v>
      </c>
      <c r="AD125" s="19">
        <v>44442.648182870398</v>
      </c>
      <c r="AE125" s="14" t="s">
        <v>43</v>
      </c>
      <c r="AF125" s="14" t="s">
        <v>57</v>
      </c>
      <c r="AG125" s="20" t="s">
        <v>58</v>
      </c>
      <c r="AH125" s="14" t="s">
        <v>49</v>
      </c>
      <c r="AI125" s="21">
        <f t="shared" si="9"/>
        <v>49</v>
      </c>
      <c r="AJ125" s="17">
        <v>21</v>
      </c>
      <c r="AK125" s="22">
        <f t="shared" si="10"/>
        <v>0.42857142857142855</v>
      </c>
      <c r="AL125" s="17">
        <v>0</v>
      </c>
      <c r="AM125" s="23">
        <f t="shared" si="11"/>
        <v>0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56</v>
      </c>
      <c r="AD126" s="19" t="s">
        <v>0</v>
      </c>
      <c r="AE126" s="14" t="s">
        <v>43</v>
      </c>
      <c r="AF126" s="14" t="s">
        <v>57</v>
      </c>
      <c r="AG126" s="20" t="s">
        <v>58</v>
      </c>
      <c r="AH126" s="14" t="s">
        <v>49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56</v>
      </c>
      <c r="AD127" s="19">
        <v>44442.636886574102</v>
      </c>
      <c r="AE127" s="14" t="s">
        <v>43</v>
      </c>
      <c r="AF127" s="14" t="s">
        <v>57</v>
      </c>
      <c r="AG127" s="20" t="s">
        <v>58</v>
      </c>
      <c r="AH127" s="14" t="s">
        <v>49</v>
      </c>
      <c r="AI127" s="21">
        <f t="shared" si="9"/>
        <v>25</v>
      </c>
      <c r="AJ127" s="17">
        <v>23</v>
      </c>
      <c r="AK127" s="22">
        <f t="shared" si="10"/>
        <v>0.92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2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56</v>
      </c>
      <c r="AD128" s="19" t="s">
        <v>0</v>
      </c>
      <c r="AE128" s="14" t="s">
        <v>43</v>
      </c>
      <c r="AF128" s="14" t="s">
        <v>57</v>
      </c>
      <c r="AG128" s="20" t="s">
        <v>58</v>
      </c>
      <c r="AH128" s="14" t="s">
        <v>49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56</v>
      </c>
      <c r="AD129" s="19">
        <v>44449.643125000002</v>
      </c>
      <c r="AE129" s="14" t="s">
        <v>43</v>
      </c>
      <c r="AF129" s="14" t="s">
        <v>57</v>
      </c>
      <c r="AG129" s="20" t="s">
        <v>58</v>
      </c>
      <c r="AH129" s="14" t="s">
        <v>49</v>
      </c>
      <c r="AI129" s="21">
        <f t="shared" si="9"/>
        <v>34</v>
      </c>
      <c r="AJ129" s="17">
        <v>19</v>
      </c>
      <c r="AK129" s="22">
        <f t="shared" si="10"/>
        <v>0.55882352941176472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1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56</v>
      </c>
      <c r="AD130" s="19" t="s">
        <v>0</v>
      </c>
      <c r="AE130" s="14" t="s">
        <v>43</v>
      </c>
      <c r="AF130" s="14" t="s">
        <v>57</v>
      </c>
      <c r="AG130" s="20" t="s">
        <v>58</v>
      </c>
      <c r="AH130" s="14" t="s">
        <v>49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56</v>
      </c>
      <c r="AD131" s="19" t="s">
        <v>0</v>
      </c>
      <c r="AE131" s="14" t="s">
        <v>43</v>
      </c>
      <c r="AF131" s="14" t="s">
        <v>57</v>
      </c>
      <c r="AG131" s="20" t="s">
        <v>58</v>
      </c>
      <c r="AH131" s="14" t="s">
        <v>49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56</v>
      </c>
      <c r="AD132" s="19" t="s">
        <v>0</v>
      </c>
      <c r="AE132" s="14" t="s">
        <v>43</v>
      </c>
      <c r="AF132" s="14" t="s">
        <v>57</v>
      </c>
      <c r="AG132" s="20" t="s">
        <v>58</v>
      </c>
      <c r="AH132" s="14" t="s">
        <v>49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56</v>
      </c>
      <c r="AD133" s="19">
        <v>44449.642662036997</v>
      </c>
      <c r="AE133" s="14" t="s">
        <v>43</v>
      </c>
      <c r="AF133" s="14" t="s">
        <v>57</v>
      </c>
      <c r="AG133" s="20" t="s">
        <v>58</v>
      </c>
      <c r="AH133" s="14" t="s">
        <v>49</v>
      </c>
      <c r="AI133" s="21">
        <f t="shared" si="15"/>
        <v>41</v>
      </c>
      <c r="AJ133" s="17">
        <v>20</v>
      </c>
      <c r="AK133" s="22">
        <f t="shared" si="16"/>
        <v>0.48780487804878048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56</v>
      </c>
      <c r="AD134" s="19" t="s">
        <v>0</v>
      </c>
      <c r="AE134" s="14" t="s">
        <v>43</v>
      </c>
      <c r="AF134" s="14" t="s">
        <v>57</v>
      </c>
      <c r="AG134" s="20" t="s">
        <v>58</v>
      </c>
      <c r="AH134" s="14" t="s">
        <v>49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56</v>
      </c>
      <c r="AD135" s="19">
        <v>44449.636932870402</v>
      </c>
      <c r="AE135" s="14" t="s">
        <v>43</v>
      </c>
      <c r="AF135" s="14" t="s">
        <v>57</v>
      </c>
      <c r="AG135" s="20" t="s">
        <v>58</v>
      </c>
      <c r="AH135" s="14" t="s">
        <v>49</v>
      </c>
      <c r="AI135" s="21">
        <f t="shared" si="15"/>
        <v>2</v>
      </c>
      <c r="AJ135" s="17">
        <v>2</v>
      </c>
      <c r="AK135" s="22">
        <f t="shared" si="16"/>
        <v>1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56</v>
      </c>
      <c r="AD136" s="19" t="s">
        <v>0</v>
      </c>
      <c r="AE136" s="14" t="s">
        <v>43</v>
      </c>
      <c r="AF136" s="14" t="s">
        <v>57</v>
      </c>
      <c r="AG136" s="20" t="s">
        <v>58</v>
      </c>
      <c r="AH136" s="14" t="s">
        <v>49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56</v>
      </c>
      <c r="AD137" s="19" t="s">
        <v>0</v>
      </c>
      <c r="AE137" s="14" t="s">
        <v>43</v>
      </c>
      <c r="AF137" s="14" t="s">
        <v>57</v>
      </c>
      <c r="AG137" s="20" t="s">
        <v>58</v>
      </c>
      <c r="AH137" s="14" t="s">
        <v>49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56</v>
      </c>
      <c r="AD138" s="19" t="s">
        <v>0</v>
      </c>
      <c r="AE138" s="14" t="s">
        <v>43</v>
      </c>
      <c r="AF138" s="14" t="s">
        <v>57</v>
      </c>
      <c r="AG138" s="20" t="s">
        <v>58</v>
      </c>
      <c r="AH138" s="14" t="s">
        <v>49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56</v>
      </c>
      <c r="AD139" s="19" t="s">
        <v>0</v>
      </c>
      <c r="AE139" s="14" t="s">
        <v>43</v>
      </c>
      <c r="AF139" s="14" t="s">
        <v>57</v>
      </c>
      <c r="AG139" s="20" t="s">
        <v>58</v>
      </c>
      <c r="AH139" s="14" t="s">
        <v>49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56</v>
      </c>
      <c r="AD140" s="19" t="s">
        <v>0</v>
      </c>
      <c r="AE140" s="14" t="s">
        <v>43</v>
      </c>
      <c r="AF140" s="14" t="s">
        <v>57</v>
      </c>
      <c r="AG140" s="20" t="s">
        <v>58</v>
      </c>
      <c r="AH140" s="14" t="s">
        <v>49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56</v>
      </c>
      <c r="AD141" s="19" t="s">
        <v>0</v>
      </c>
      <c r="AE141" s="14" t="s">
        <v>43</v>
      </c>
      <c r="AF141" s="14" t="s">
        <v>57</v>
      </c>
      <c r="AG141" s="20" t="s">
        <v>58</v>
      </c>
      <c r="AH141" s="14" t="s">
        <v>49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56</v>
      </c>
      <c r="AD142" s="19" t="s">
        <v>0</v>
      </c>
      <c r="AE142" s="14" t="s">
        <v>43</v>
      </c>
      <c r="AF142" s="14" t="s">
        <v>57</v>
      </c>
      <c r="AG142" s="20" t="s">
        <v>58</v>
      </c>
      <c r="AH142" s="14" t="s">
        <v>49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56</v>
      </c>
      <c r="AD143" s="19">
        <v>44442.697824074101</v>
      </c>
      <c r="AE143" s="14" t="s">
        <v>43</v>
      </c>
      <c r="AF143" s="14" t="s">
        <v>57</v>
      </c>
      <c r="AG143" s="20" t="s">
        <v>58</v>
      </c>
      <c r="AH143" s="14" t="s">
        <v>49</v>
      </c>
      <c r="AI143" s="21">
        <f t="shared" si="15"/>
        <v>18</v>
      </c>
      <c r="AJ143" s="17">
        <v>10</v>
      </c>
      <c r="AK143" s="22">
        <f t="shared" si="16"/>
        <v>0.55555555555555558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56</v>
      </c>
      <c r="AD144" s="19">
        <v>44442.690752314797</v>
      </c>
      <c r="AE144" s="14" t="s">
        <v>43</v>
      </c>
      <c r="AF144" s="14" t="s">
        <v>57</v>
      </c>
      <c r="AG144" s="20" t="s">
        <v>58</v>
      </c>
      <c r="AH144" s="14" t="s">
        <v>49</v>
      </c>
      <c r="AI144" s="21">
        <f t="shared" si="15"/>
        <v>14</v>
      </c>
      <c r="AJ144" s="17">
        <v>11</v>
      </c>
      <c r="AK144" s="22">
        <f t="shared" si="16"/>
        <v>0.7857142857142857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56</v>
      </c>
      <c r="AD145" s="19" t="s">
        <v>0</v>
      </c>
      <c r="AE145" s="14" t="s">
        <v>43</v>
      </c>
      <c r="AF145" s="14" t="s">
        <v>57</v>
      </c>
      <c r="AG145" s="20" t="s">
        <v>58</v>
      </c>
      <c r="AH145" s="14" t="s">
        <v>49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56</v>
      </c>
      <c r="AD146" s="19">
        <v>44442.661620370403</v>
      </c>
      <c r="AE146" s="14" t="s">
        <v>43</v>
      </c>
      <c r="AF146" s="14" t="s">
        <v>57</v>
      </c>
      <c r="AG146" s="20" t="s">
        <v>58</v>
      </c>
      <c r="AH146" s="14" t="s">
        <v>49</v>
      </c>
      <c r="AI146" s="21">
        <f t="shared" si="15"/>
        <v>4</v>
      </c>
      <c r="AJ146" s="17">
        <v>4</v>
      </c>
      <c r="AK146" s="22">
        <f t="shared" si="16"/>
        <v>1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1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56</v>
      </c>
      <c r="AD147" s="19">
        <v>44442.700162036999</v>
      </c>
      <c r="AE147" s="14" t="s">
        <v>43</v>
      </c>
      <c r="AF147" s="14" t="s">
        <v>57</v>
      </c>
      <c r="AG147" s="20" t="s">
        <v>58</v>
      </c>
      <c r="AH147" s="14" t="s">
        <v>49</v>
      </c>
      <c r="AI147" s="21">
        <f t="shared" si="15"/>
        <v>45</v>
      </c>
      <c r="AJ147" s="17">
        <v>21</v>
      </c>
      <c r="AK147" s="22">
        <f t="shared" si="16"/>
        <v>0.46666666666666667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56</v>
      </c>
      <c r="AD148" s="19">
        <v>44442.661099536999</v>
      </c>
      <c r="AE148" s="14" t="s">
        <v>43</v>
      </c>
      <c r="AF148" s="14" t="s">
        <v>57</v>
      </c>
      <c r="AG148" s="20" t="s">
        <v>58</v>
      </c>
      <c r="AH148" s="14" t="s">
        <v>49</v>
      </c>
      <c r="AI148" s="21">
        <f t="shared" si="15"/>
        <v>48</v>
      </c>
      <c r="AJ148" s="17">
        <v>31</v>
      </c>
      <c r="AK148" s="22">
        <f t="shared" si="16"/>
        <v>0.64583333333333337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2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56</v>
      </c>
      <c r="AD149" s="19" t="s">
        <v>0</v>
      </c>
      <c r="AE149" s="14" t="s">
        <v>43</v>
      </c>
      <c r="AF149" s="14" t="s">
        <v>57</v>
      </c>
      <c r="AG149" s="20" t="s">
        <v>58</v>
      </c>
      <c r="AH149" s="14" t="s">
        <v>49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56</v>
      </c>
      <c r="AD150" s="19">
        <v>44449.628668981502</v>
      </c>
      <c r="AE150" s="14" t="s">
        <v>43</v>
      </c>
      <c r="AF150" s="14" t="s">
        <v>57</v>
      </c>
      <c r="AG150" s="20" t="s">
        <v>58</v>
      </c>
      <c r="AH150" s="14" t="s">
        <v>49</v>
      </c>
      <c r="AI150" s="21">
        <f t="shared" si="15"/>
        <v>32</v>
      </c>
      <c r="AJ150" s="17">
        <v>26</v>
      </c>
      <c r="AK150" s="22">
        <f t="shared" si="16"/>
        <v>0.8125</v>
      </c>
      <c r="AL150" s="17">
        <v>0</v>
      </c>
      <c r="AM150" s="23">
        <f t="shared" si="17"/>
        <v>0</v>
      </c>
      <c r="AN150" s="17">
        <v>4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56</v>
      </c>
      <c r="AD151" s="19">
        <v>44442.658518518503</v>
      </c>
      <c r="AE151" s="14" t="s">
        <v>43</v>
      </c>
      <c r="AF151" s="14" t="s">
        <v>57</v>
      </c>
      <c r="AG151" s="20" t="s">
        <v>58</v>
      </c>
      <c r="AH151" s="14" t="s">
        <v>49</v>
      </c>
      <c r="AI151" s="21">
        <f t="shared" si="15"/>
        <v>8</v>
      </c>
      <c r="AJ151" s="17">
        <v>3</v>
      </c>
      <c r="AK151" s="22">
        <f t="shared" si="16"/>
        <v>0.375</v>
      </c>
      <c r="AL151" s="17">
        <v>0</v>
      </c>
      <c r="AM151" s="23">
        <f t="shared" si="17"/>
        <v>0</v>
      </c>
      <c r="AN151" s="17">
        <v>2</v>
      </c>
      <c r="AO151" s="17">
        <v>0</v>
      </c>
      <c r="AP151" s="17">
        <v>0</v>
      </c>
      <c r="AQ151" s="17">
        <v>0</v>
      </c>
      <c r="AR151" s="17">
        <v>0</v>
      </c>
      <c r="AS151" s="17">
        <v>2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56</v>
      </c>
      <c r="AD152" s="19">
        <v>44442.6980555556</v>
      </c>
      <c r="AE152" s="14" t="s">
        <v>43</v>
      </c>
      <c r="AF152" s="14" t="s">
        <v>57</v>
      </c>
      <c r="AG152" s="20" t="s">
        <v>58</v>
      </c>
      <c r="AH152" s="14" t="s">
        <v>49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56</v>
      </c>
      <c r="AD153" s="19" t="s">
        <v>0</v>
      </c>
      <c r="AE153" s="14" t="s">
        <v>43</v>
      </c>
      <c r="AF153" s="14" t="s">
        <v>57</v>
      </c>
      <c r="AG153" s="20" t="s">
        <v>58</v>
      </c>
      <c r="AH153" s="14" t="s">
        <v>49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56</v>
      </c>
      <c r="AD154" s="19">
        <v>44442.697233796302</v>
      </c>
      <c r="AE154" s="14" t="s">
        <v>43</v>
      </c>
      <c r="AF154" s="14" t="s">
        <v>57</v>
      </c>
      <c r="AG154" s="20" t="s">
        <v>58</v>
      </c>
      <c r="AH154" s="14" t="s">
        <v>49</v>
      </c>
      <c r="AI154" s="21">
        <f t="shared" si="15"/>
        <v>53</v>
      </c>
      <c r="AJ154" s="17">
        <v>33</v>
      </c>
      <c r="AK154" s="22">
        <f t="shared" si="16"/>
        <v>0.62264150943396224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56</v>
      </c>
      <c r="AD155" s="19" t="s">
        <v>0</v>
      </c>
      <c r="AE155" s="14" t="s">
        <v>43</v>
      </c>
      <c r="AF155" s="14" t="s">
        <v>57</v>
      </c>
      <c r="AG155" s="20" t="s">
        <v>58</v>
      </c>
      <c r="AH155" s="14" t="s">
        <v>49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56</v>
      </c>
      <c r="AD156" s="19" t="s">
        <v>0</v>
      </c>
      <c r="AE156" s="14" t="s">
        <v>43</v>
      </c>
      <c r="AF156" s="14" t="s">
        <v>57</v>
      </c>
      <c r="AG156" s="20" t="s">
        <v>58</v>
      </c>
      <c r="AH156" s="14" t="s">
        <v>49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56</v>
      </c>
      <c r="AD157" s="19">
        <v>44449.652534722198</v>
      </c>
      <c r="AE157" s="14" t="s">
        <v>43</v>
      </c>
      <c r="AF157" s="14" t="s">
        <v>57</v>
      </c>
      <c r="AG157" s="20" t="s">
        <v>58</v>
      </c>
      <c r="AH157" s="14" t="s">
        <v>49</v>
      </c>
      <c r="AI157" s="21">
        <f t="shared" si="15"/>
        <v>5</v>
      </c>
      <c r="AJ157" s="17">
        <v>6</v>
      </c>
      <c r="AK157" s="22">
        <f t="shared" si="16"/>
        <v>1.2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56</v>
      </c>
      <c r="AD158" s="19" t="s">
        <v>0</v>
      </c>
      <c r="AE158" s="14" t="s">
        <v>43</v>
      </c>
      <c r="AF158" s="14" t="s">
        <v>57</v>
      </c>
      <c r="AG158" s="20" t="s">
        <v>58</v>
      </c>
      <c r="AH158" s="14" t="s">
        <v>49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56</v>
      </c>
      <c r="AD159" s="19">
        <v>44449.666145833296</v>
      </c>
      <c r="AE159" s="14" t="s">
        <v>43</v>
      </c>
      <c r="AF159" s="14" t="s">
        <v>57</v>
      </c>
      <c r="AG159" s="20" t="s">
        <v>58</v>
      </c>
      <c r="AH159" s="14" t="s">
        <v>49</v>
      </c>
      <c r="AI159" s="21">
        <f t="shared" si="15"/>
        <v>27</v>
      </c>
      <c r="AJ159" s="17">
        <v>25</v>
      </c>
      <c r="AK159" s="22">
        <f t="shared" si="16"/>
        <v>0.92592592592592593</v>
      </c>
      <c r="AL159" s="17">
        <v>0</v>
      </c>
      <c r="AM159" s="23">
        <f t="shared" si="17"/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56</v>
      </c>
      <c r="AD160" s="19">
        <v>44449.659826388903</v>
      </c>
      <c r="AE160" s="14" t="s">
        <v>43</v>
      </c>
      <c r="AF160" s="14" t="s">
        <v>57</v>
      </c>
      <c r="AG160" s="20" t="s">
        <v>58</v>
      </c>
      <c r="AH160" s="14" t="s">
        <v>49</v>
      </c>
      <c r="AI160" s="21">
        <f t="shared" si="15"/>
        <v>5</v>
      </c>
      <c r="AJ160" s="17">
        <v>3</v>
      </c>
      <c r="AK160" s="22">
        <f t="shared" si="16"/>
        <v>0.6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56</v>
      </c>
      <c r="AD161" s="19" t="s">
        <v>0</v>
      </c>
      <c r="AE161" s="14" t="s">
        <v>43</v>
      </c>
      <c r="AF161" s="14" t="s">
        <v>57</v>
      </c>
      <c r="AG161" s="20" t="s">
        <v>58</v>
      </c>
      <c r="AH161" s="14" t="s">
        <v>49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56</v>
      </c>
      <c r="AD162" s="19">
        <v>44449.666736111103</v>
      </c>
      <c r="AE162" s="14" t="s">
        <v>43</v>
      </c>
      <c r="AF162" s="14" t="s">
        <v>57</v>
      </c>
      <c r="AG162" s="20" t="s">
        <v>58</v>
      </c>
      <c r="AH162" s="14" t="s">
        <v>49</v>
      </c>
      <c r="AI162" s="21">
        <f t="shared" si="15"/>
        <v>28</v>
      </c>
      <c r="AJ162" s="17">
        <v>24</v>
      </c>
      <c r="AK162" s="22">
        <f t="shared" si="16"/>
        <v>0.8571428571428571</v>
      </c>
      <c r="AL162" s="17">
        <v>1</v>
      </c>
      <c r="AM162" s="23">
        <f t="shared" si="17"/>
        <v>3.5714285714285712E-2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56</v>
      </c>
      <c r="AD163" s="19">
        <v>44449.665462962999</v>
      </c>
      <c r="AE163" s="14" t="s">
        <v>43</v>
      </c>
      <c r="AF163" s="14" t="s">
        <v>57</v>
      </c>
      <c r="AG163" s="20" t="s">
        <v>58</v>
      </c>
      <c r="AH163" s="14" t="s">
        <v>49</v>
      </c>
      <c r="AI163" s="21">
        <f t="shared" si="15"/>
        <v>4</v>
      </c>
      <c r="AJ163" s="17">
        <v>3</v>
      </c>
      <c r="AK163" s="22">
        <f t="shared" si="16"/>
        <v>0.75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56</v>
      </c>
      <c r="AD164" s="19">
        <v>44449.665243055599</v>
      </c>
      <c r="AE164" s="14" t="s">
        <v>43</v>
      </c>
      <c r="AF164" s="14" t="s">
        <v>57</v>
      </c>
      <c r="AG164" s="20" t="s">
        <v>58</v>
      </c>
      <c r="AH164" s="14" t="s">
        <v>49</v>
      </c>
      <c r="AI164" s="21">
        <f t="shared" si="15"/>
        <v>3</v>
      </c>
      <c r="AJ164" s="17">
        <v>2</v>
      </c>
      <c r="AK164" s="22">
        <f t="shared" si="16"/>
        <v>0.66666666666666663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56</v>
      </c>
      <c r="AD165" s="19">
        <v>44449.664803240703</v>
      </c>
      <c r="AE165" s="14" t="s">
        <v>43</v>
      </c>
      <c r="AF165" s="14" t="s">
        <v>57</v>
      </c>
      <c r="AG165" s="20" t="s">
        <v>58</v>
      </c>
      <c r="AH165" s="14" t="s">
        <v>49</v>
      </c>
      <c r="AI165" s="21">
        <f t="shared" si="15"/>
        <v>8</v>
      </c>
      <c r="AJ165" s="17">
        <v>2</v>
      </c>
      <c r="AK165" s="22">
        <f t="shared" si="16"/>
        <v>0.25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56</v>
      </c>
      <c r="AD166" s="19">
        <v>44449.641087962998</v>
      </c>
      <c r="AE166" s="14" t="s">
        <v>43</v>
      </c>
      <c r="AF166" s="14" t="s">
        <v>57</v>
      </c>
      <c r="AG166" s="20" t="s">
        <v>58</v>
      </c>
      <c r="AH166" s="14" t="s">
        <v>49</v>
      </c>
      <c r="AI166" s="21">
        <f t="shared" si="15"/>
        <v>4</v>
      </c>
      <c r="AJ166" s="17">
        <v>4</v>
      </c>
      <c r="AK166" s="22">
        <f t="shared" si="16"/>
        <v>1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56</v>
      </c>
      <c r="AD167" s="19">
        <v>44449.649849537003</v>
      </c>
      <c r="AE167" s="14" t="s">
        <v>43</v>
      </c>
      <c r="AF167" s="14" t="s">
        <v>57</v>
      </c>
      <c r="AG167" s="20" t="s">
        <v>58</v>
      </c>
      <c r="AH167" s="14" t="s">
        <v>49</v>
      </c>
      <c r="AI167" s="21">
        <f t="shared" si="15"/>
        <v>29</v>
      </c>
      <c r="AJ167" s="17">
        <v>16</v>
      </c>
      <c r="AK167" s="22">
        <f t="shared" si="16"/>
        <v>0.55172413793103448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56</v>
      </c>
      <c r="AD168" s="19">
        <v>44449.639224537001</v>
      </c>
      <c r="AE168" s="14" t="s">
        <v>43</v>
      </c>
      <c r="AF168" s="14" t="s">
        <v>57</v>
      </c>
      <c r="AG168" s="20" t="s">
        <v>58</v>
      </c>
      <c r="AH168" s="14" t="s">
        <v>49</v>
      </c>
      <c r="AI168" s="21">
        <f t="shared" si="15"/>
        <v>7</v>
      </c>
      <c r="AJ168" s="17">
        <v>2</v>
      </c>
      <c r="AK168" s="22">
        <f t="shared" si="16"/>
        <v>0.2857142857142857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56</v>
      </c>
      <c r="AD169" s="19" t="s">
        <v>0</v>
      </c>
      <c r="AE169" s="14" t="s">
        <v>43</v>
      </c>
      <c r="AF169" s="14" t="s">
        <v>57</v>
      </c>
      <c r="AG169" s="20" t="s">
        <v>58</v>
      </c>
      <c r="AH169" s="14" t="s">
        <v>49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56</v>
      </c>
      <c r="AD170" s="19">
        <v>44449.65</v>
      </c>
      <c r="AE170" s="14" t="s">
        <v>43</v>
      </c>
      <c r="AF170" s="14" t="s">
        <v>57</v>
      </c>
      <c r="AG170" s="20" t="s">
        <v>58</v>
      </c>
      <c r="AH170" s="14" t="s">
        <v>49</v>
      </c>
      <c r="AI170" s="21">
        <f t="shared" si="15"/>
        <v>35</v>
      </c>
      <c r="AJ170" s="17">
        <v>16</v>
      </c>
      <c r="AK170" s="22">
        <f t="shared" si="16"/>
        <v>0.45714285714285713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56</v>
      </c>
      <c r="AD171" s="19">
        <v>44449.676886574103</v>
      </c>
      <c r="AE171" s="14" t="s">
        <v>43</v>
      </c>
      <c r="AF171" s="14" t="s">
        <v>57</v>
      </c>
      <c r="AG171" s="20" t="s">
        <v>58</v>
      </c>
      <c r="AH171" s="14" t="s">
        <v>49</v>
      </c>
      <c r="AI171" s="21">
        <f t="shared" si="15"/>
        <v>13</v>
      </c>
      <c r="AJ171" s="17">
        <v>8</v>
      </c>
      <c r="AK171" s="22">
        <f t="shared" si="16"/>
        <v>0.61538461538461542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2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56</v>
      </c>
      <c r="AD172" s="19">
        <v>44449.632557870398</v>
      </c>
      <c r="AE172" s="14" t="s">
        <v>43</v>
      </c>
      <c r="AF172" s="14" t="s">
        <v>57</v>
      </c>
      <c r="AG172" s="20" t="s">
        <v>58</v>
      </c>
      <c r="AH172" s="14" t="s">
        <v>49</v>
      </c>
      <c r="AI172" s="21">
        <f t="shared" si="15"/>
        <v>11</v>
      </c>
      <c r="AJ172" s="17">
        <v>8</v>
      </c>
      <c r="AK172" s="22">
        <f t="shared" si="16"/>
        <v>0.72727272727272729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56</v>
      </c>
      <c r="AD173" s="19">
        <v>44449.634421296301</v>
      </c>
      <c r="AE173" s="14" t="s">
        <v>43</v>
      </c>
      <c r="AF173" s="14" t="s">
        <v>57</v>
      </c>
      <c r="AG173" s="20" t="s">
        <v>58</v>
      </c>
      <c r="AH173" s="14" t="s">
        <v>49</v>
      </c>
      <c r="AI173" s="21">
        <f t="shared" si="15"/>
        <v>43</v>
      </c>
      <c r="AJ173" s="17">
        <v>11</v>
      </c>
      <c r="AK173" s="22">
        <f t="shared" si="16"/>
        <v>0.2558139534883721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56</v>
      </c>
      <c r="AD174" s="19">
        <v>44449.665821759299</v>
      </c>
      <c r="AE174" s="14" t="s">
        <v>43</v>
      </c>
      <c r="AF174" s="14" t="s">
        <v>57</v>
      </c>
      <c r="AG174" s="20" t="s">
        <v>58</v>
      </c>
      <c r="AH174" s="14" t="s">
        <v>49</v>
      </c>
      <c r="AI174" s="21">
        <f t="shared" si="15"/>
        <v>12</v>
      </c>
      <c r="AJ174" s="17">
        <v>11</v>
      </c>
      <c r="AK174" s="22">
        <f t="shared" si="16"/>
        <v>0.91666666666666663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56</v>
      </c>
      <c r="AD175" s="19">
        <v>44449.664178240702</v>
      </c>
      <c r="AE175" s="14" t="s">
        <v>43</v>
      </c>
      <c r="AF175" s="14" t="s">
        <v>57</v>
      </c>
      <c r="AG175" s="20" t="s">
        <v>58</v>
      </c>
      <c r="AH175" s="14" t="s">
        <v>49</v>
      </c>
      <c r="AI175" s="21">
        <f t="shared" si="15"/>
        <v>32</v>
      </c>
      <c r="AJ175" s="17">
        <v>31</v>
      </c>
      <c r="AK175" s="22">
        <f t="shared" si="16"/>
        <v>0.96875</v>
      </c>
      <c r="AL175" s="17">
        <v>0</v>
      </c>
      <c r="AM175" s="23">
        <f t="shared" si="17"/>
        <v>0</v>
      </c>
      <c r="AN175" s="17">
        <v>0</v>
      </c>
      <c r="AO175" s="17">
        <v>0</v>
      </c>
      <c r="AP175" s="17">
        <v>0</v>
      </c>
      <c r="AQ175" s="17">
        <v>2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56</v>
      </c>
      <c r="AD176" s="19">
        <v>44449.669328703698</v>
      </c>
      <c r="AE176" s="14" t="s">
        <v>43</v>
      </c>
      <c r="AF176" s="14" t="s">
        <v>57</v>
      </c>
      <c r="AG176" s="20" t="s">
        <v>58</v>
      </c>
      <c r="AH176" s="14" t="s">
        <v>49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56</v>
      </c>
      <c r="AD177" s="19">
        <v>44449.654976851903</v>
      </c>
      <c r="AE177" s="14" t="s">
        <v>43</v>
      </c>
      <c r="AF177" s="14" t="s">
        <v>57</v>
      </c>
      <c r="AG177" s="20" t="s">
        <v>58</v>
      </c>
      <c r="AH177" s="14" t="s">
        <v>49</v>
      </c>
      <c r="AI177" s="21">
        <f t="shared" si="15"/>
        <v>36</v>
      </c>
      <c r="AJ177" s="17">
        <v>9</v>
      </c>
      <c r="AK177" s="22">
        <f t="shared" si="16"/>
        <v>0.25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56</v>
      </c>
      <c r="AD178" s="19" t="s">
        <v>0</v>
      </c>
      <c r="AE178" s="14" t="s">
        <v>43</v>
      </c>
      <c r="AF178" s="14" t="s">
        <v>57</v>
      </c>
      <c r="AG178" s="20" t="s">
        <v>58</v>
      </c>
      <c r="AH178" s="14" t="s">
        <v>49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56</v>
      </c>
      <c r="AD179" s="19">
        <v>44449.670219907399</v>
      </c>
      <c r="AE179" s="14" t="s">
        <v>43</v>
      </c>
      <c r="AF179" s="14" t="s">
        <v>57</v>
      </c>
      <c r="AG179" s="20" t="s">
        <v>58</v>
      </c>
      <c r="AH179" s="14" t="s">
        <v>49</v>
      </c>
      <c r="AI179" s="21">
        <f t="shared" si="15"/>
        <v>50</v>
      </c>
      <c r="AJ179" s="17">
        <v>21</v>
      </c>
      <c r="AK179" s="22">
        <f t="shared" si="16"/>
        <v>0.42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56</v>
      </c>
      <c r="AD180" s="19">
        <v>44449.660879629599</v>
      </c>
      <c r="AE180" s="14" t="s">
        <v>43</v>
      </c>
      <c r="AF180" s="14" t="s">
        <v>57</v>
      </c>
      <c r="AG180" s="20" t="s">
        <v>58</v>
      </c>
      <c r="AH180" s="14" t="s">
        <v>49</v>
      </c>
      <c r="AI180" s="21">
        <f t="shared" si="15"/>
        <v>26</v>
      </c>
      <c r="AJ180" s="17">
        <v>23</v>
      </c>
      <c r="AK180" s="22">
        <f t="shared" si="16"/>
        <v>0.88461538461538458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2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>
        <v>0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56</v>
      </c>
      <c r="AD181" s="19" t="s">
        <v>0</v>
      </c>
      <c r="AE181" s="14" t="s">
        <v>43</v>
      </c>
      <c r="AF181" s="14" t="s">
        <v>57</v>
      </c>
      <c r="AG181" s="20" t="s">
        <v>58</v>
      </c>
      <c r="AH181" s="14" t="s">
        <v>49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56</v>
      </c>
      <c r="AD182" s="19">
        <v>44449.634722222203</v>
      </c>
      <c r="AE182" s="14" t="s">
        <v>43</v>
      </c>
      <c r="AF182" s="14" t="s">
        <v>57</v>
      </c>
      <c r="AG182" s="20" t="s">
        <v>58</v>
      </c>
      <c r="AH182" s="14" t="s">
        <v>49</v>
      </c>
      <c r="AI182" s="21">
        <f t="shared" si="15"/>
        <v>3</v>
      </c>
      <c r="AJ182" s="17">
        <v>1</v>
      </c>
      <c r="AK182" s="22">
        <f t="shared" si="16"/>
        <v>0.33333333333333331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56</v>
      </c>
      <c r="AD183" s="19">
        <v>44449.656087962998</v>
      </c>
      <c r="AE183" s="14" t="s">
        <v>43</v>
      </c>
      <c r="AF183" s="14" t="s">
        <v>57</v>
      </c>
      <c r="AG183" s="20" t="s">
        <v>58</v>
      </c>
      <c r="AH183" s="14" t="s">
        <v>49</v>
      </c>
      <c r="AI183" s="21">
        <f t="shared" si="15"/>
        <v>12</v>
      </c>
      <c r="AJ183" s="17">
        <v>12</v>
      </c>
      <c r="AK183" s="22">
        <f t="shared" si="16"/>
        <v>1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56</v>
      </c>
      <c r="AD184" s="19">
        <v>0</v>
      </c>
      <c r="AE184" s="14" t="s">
        <v>43</v>
      </c>
      <c r="AF184" s="14" t="s">
        <v>57</v>
      </c>
      <c r="AG184" s="20" t="s">
        <v>58</v>
      </c>
      <c r="AH184" s="14" t="s">
        <v>49</v>
      </c>
      <c r="AI184" s="21">
        <f t="shared" si="15"/>
        <v>17</v>
      </c>
      <c r="AJ184" s="17">
        <v>12</v>
      </c>
      <c r="AK184" s="22">
        <f t="shared" si="16"/>
        <v>0.70588235294117652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56</v>
      </c>
      <c r="AD185" s="19">
        <v>44449.646828703699</v>
      </c>
      <c r="AE185" s="14" t="s">
        <v>43</v>
      </c>
      <c r="AF185" s="14" t="s">
        <v>57</v>
      </c>
      <c r="AG185" s="20" t="s">
        <v>58</v>
      </c>
      <c r="AH185" s="14" t="s">
        <v>49</v>
      </c>
      <c r="AI185" s="21">
        <f t="shared" si="15"/>
        <v>4</v>
      </c>
      <c r="AJ185" s="17">
        <v>4</v>
      </c>
      <c r="AK185" s="22">
        <f t="shared" si="16"/>
        <v>1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56</v>
      </c>
      <c r="AD186" s="19">
        <v>44449.656631944403</v>
      </c>
      <c r="AE186" s="14" t="s">
        <v>43</v>
      </c>
      <c r="AF186" s="14" t="s">
        <v>57</v>
      </c>
      <c r="AG186" s="20" t="s">
        <v>58</v>
      </c>
      <c r="AH186" s="14" t="s">
        <v>49</v>
      </c>
      <c r="AI186" s="21">
        <f t="shared" si="15"/>
        <v>7</v>
      </c>
      <c r="AJ186" s="17">
        <v>5</v>
      </c>
      <c r="AK186" s="22">
        <f t="shared" si="16"/>
        <v>0.7142857142857143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56</v>
      </c>
      <c r="AD187" s="19">
        <v>44449.635601851798</v>
      </c>
      <c r="AE187" s="14" t="s">
        <v>43</v>
      </c>
      <c r="AF187" s="14" t="s">
        <v>57</v>
      </c>
      <c r="AG187" s="20" t="s">
        <v>58</v>
      </c>
      <c r="AH187" s="14" t="s">
        <v>49</v>
      </c>
      <c r="AI187" s="21">
        <f t="shared" si="15"/>
        <v>10</v>
      </c>
      <c r="AJ187" s="17">
        <v>4</v>
      </c>
      <c r="AK187" s="22">
        <f t="shared" si="16"/>
        <v>0.4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1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56</v>
      </c>
      <c r="AD188" s="19">
        <v>44449.6351967593</v>
      </c>
      <c r="AE188" s="14" t="s">
        <v>43</v>
      </c>
      <c r="AF188" s="14" t="s">
        <v>57</v>
      </c>
      <c r="AG188" s="20" t="s">
        <v>58</v>
      </c>
      <c r="AH188" s="14" t="s">
        <v>49</v>
      </c>
      <c r="AI188" s="21">
        <f t="shared" si="15"/>
        <v>9</v>
      </c>
      <c r="AJ188" s="17">
        <v>4</v>
      </c>
      <c r="AK188" s="22">
        <f t="shared" si="16"/>
        <v>0.44444444444444442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1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56</v>
      </c>
      <c r="AD189" s="19">
        <v>44449.663182870398</v>
      </c>
      <c r="AE189" s="14" t="s">
        <v>43</v>
      </c>
      <c r="AF189" s="14" t="s">
        <v>57</v>
      </c>
      <c r="AG189" s="20" t="s">
        <v>58</v>
      </c>
      <c r="AH189" s="14" t="s">
        <v>49</v>
      </c>
      <c r="AI189" s="21">
        <f t="shared" si="15"/>
        <v>3</v>
      </c>
      <c r="AJ189" s="17">
        <v>1</v>
      </c>
      <c r="AK189" s="22">
        <f t="shared" si="16"/>
        <v>0.33333333333333331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56</v>
      </c>
      <c r="AD190" s="19">
        <v>44449.639386574097</v>
      </c>
      <c r="AE190" s="14" t="s">
        <v>43</v>
      </c>
      <c r="AF190" s="14" t="s">
        <v>57</v>
      </c>
      <c r="AG190" s="20" t="s">
        <v>58</v>
      </c>
      <c r="AH190" s="14" t="s">
        <v>49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56</v>
      </c>
      <c r="AD191" s="19">
        <v>44449.668136574102</v>
      </c>
      <c r="AE191" s="14" t="s">
        <v>43</v>
      </c>
      <c r="AF191" s="14" t="s">
        <v>57</v>
      </c>
      <c r="AG191" s="20" t="s">
        <v>58</v>
      </c>
      <c r="AH191" s="14" t="s">
        <v>49</v>
      </c>
      <c r="AI191" s="21">
        <f t="shared" si="15"/>
        <v>59</v>
      </c>
      <c r="AJ191" s="17">
        <v>32</v>
      </c>
      <c r="AK191" s="22">
        <f t="shared" si="16"/>
        <v>0.5423728813559322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56</v>
      </c>
      <c r="AD192" s="19">
        <v>44449.631655092599</v>
      </c>
      <c r="AE192" s="14" t="s">
        <v>43</v>
      </c>
      <c r="AF192" s="14" t="s">
        <v>57</v>
      </c>
      <c r="AG192" s="20" t="s">
        <v>58</v>
      </c>
      <c r="AH192" s="14" t="s">
        <v>49</v>
      </c>
      <c r="AI192" s="21">
        <f t="shared" si="15"/>
        <v>15</v>
      </c>
      <c r="AJ192" s="17">
        <v>13</v>
      </c>
      <c r="AK192" s="22">
        <f t="shared" si="16"/>
        <v>0.8666666666666667</v>
      </c>
      <c r="AL192" s="17">
        <v>0</v>
      </c>
      <c r="AM192" s="23">
        <f t="shared" si="17"/>
        <v>0</v>
      </c>
      <c r="AN192" s="17">
        <v>5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 t="s">
        <v>191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56</v>
      </c>
      <c r="AD193" s="19">
        <v>44449.666770833297</v>
      </c>
      <c r="AE193" s="14" t="s">
        <v>43</v>
      </c>
      <c r="AF193" s="14" t="s">
        <v>57</v>
      </c>
      <c r="AG193" s="20" t="s">
        <v>58</v>
      </c>
      <c r="AH193" s="14" t="s">
        <v>49</v>
      </c>
      <c r="AI193" s="21">
        <f t="shared" si="15"/>
        <v>19</v>
      </c>
      <c r="AJ193" s="17">
        <v>14</v>
      </c>
      <c r="AK193" s="22">
        <f t="shared" si="16"/>
        <v>0.73684210526315785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56</v>
      </c>
      <c r="AD194" s="19">
        <v>44449.662013888897</v>
      </c>
      <c r="AE194" s="14" t="s">
        <v>43</v>
      </c>
      <c r="AF194" s="14" t="s">
        <v>57</v>
      </c>
      <c r="AG194" s="20" t="s">
        <v>58</v>
      </c>
      <c r="AH194" s="14" t="s">
        <v>49</v>
      </c>
      <c r="AI194" s="21">
        <f t="shared" ref="AI194:AI257" si="21">F194-AN194</f>
        <v>25</v>
      </c>
      <c r="AJ194" s="17">
        <v>18</v>
      </c>
      <c r="AK194" s="22">
        <f t="shared" ref="AK194:AK257" si="22">IF(AI194=0,"-",AJ194/AI194)</f>
        <v>0.72</v>
      </c>
      <c r="AL194" s="17">
        <v>0</v>
      </c>
      <c r="AM194" s="23">
        <f t="shared" ref="AM194:AM257" si="23">IF(AL194=0,0,AL194/AI194)</f>
        <v>0</v>
      </c>
      <c r="AN194" s="17">
        <v>2</v>
      </c>
      <c r="AO194" s="17">
        <v>0</v>
      </c>
      <c r="AP194" s="17">
        <v>1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56</v>
      </c>
      <c r="AD195" s="19">
        <v>44449.646643518499</v>
      </c>
      <c r="AE195" s="14" t="s">
        <v>43</v>
      </c>
      <c r="AF195" s="14" t="s">
        <v>57</v>
      </c>
      <c r="AG195" s="20" t="s">
        <v>58</v>
      </c>
      <c r="AH195" s="14" t="s">
        <v>49</v>
      </c>
      <c r="AI195" s="21">
        <f t="shared" si="21"/>
        <v>9</v>
      </c>
      <c r="AJ195" s="17">
        <v>4</v>
      </c>
      <c r="AK195" s="22">
        <f t="shared" si="22"/>
        <v>0.44444444444444442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1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56</v>
      </c>
      <c r="AD196" s="19">
        <v>44449.647881944402</v>
      </c>
      <c r="AE196" s="14" t="s">
        <v>43</v>
      </c>
      <c r="AF196" s="14" t="s">
        <v>57</v>
      </c>
      <c r="AG196" s="20" t="s">
        <v>58</v>
      </c>
      <c r="AH196" s="14" t="s">
        <v>49</v>
      </c>
      <c r="AI196" s="21">
        <f t="shared" si="21"/>
        <v>32</v>
      </c>
      <c r="AJ196" s="17">
        <v>13</v>
      </c>
      <c r="AK196" s="22">
        <f t="shared" si="22"/>
        <v>0.40625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56</v>
      </c>
      <c r="AD197" s="19">
        <v>44449.668784722198</v>
      </c>
      <c r="AE197" s="14" t="s">
        <v>43</v>
      </c>
      <c r="AF197" s="14" t="s">
        <v>57</v>
      </c>
      <c r="AG197" s="20" t="s">
        <v>58</v>
      </c>
      <c r="AH197" s="14" t="s">
        <v>49</v>
      </c>
      <c r="AI197" s="21">
        <f t="shared" si="21"/>
        <v>28</v>
      </c>
      <c r="AJ197" s="17">
        <v>14</v>
      </c>
      <c r="AK197" s="22">
        <f t="shared" si="22"/>
        <v>0.5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56</v>
      </c>
      <c r="AD198" s="19">
        <v>44449.658275463</v>
      </c>
      <c r="AE198" s="14" t="s">
        <v>43</v>
      </c>
      <c r="AF198" s="14" t="s">
        <v>57</v>
      </c>
      <c r="AG198" s="20" t="s">
        <v>58</v>
      </c>
      <c r="AH198" s="14" t="s">
        <v>49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56</v>
      </c>
      <c r="AD199" s="19">
        <v>44449.648182870398</v>
      </c>
      <c r="AE199" s="14" t="s">
        <v>43</v>
      </c>
      <c r="AF199" s="14" t="s">
        <v>57</v>
      </c>
      <c r="AG199" s="20" t="s">
        <v>58</v>
      </c>
      <c r="AH199" s="14" t="s">
        <v>49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56</v>
      </c>
      <c r="AD200" s="19">
        <v>44449.644988425898</v>
      </c>
      <c r="AE200" s="14" t="s">
        <v>43</v>
      </c>
      <c r="AF200" s="14" t="s">
        <v>57</v>
      </c>
      <c r="AG200" s="20" t="s">
        <v>58</v>
      </c>
      <c r="AH200" s="14" t="s">
        <v>49</v>
      </c>
      <c r="AI200" s="21">
        <f t="shared" si="21"/>
        <v>26</v>
      </c>
      <c r="AJ200" s="17">
        <v>16</v>
      </c>
      <c r="AK200" s="22">
        <f t="shared" si="22"/>
        <v>0.61538461538461542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1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56</v>
      </c>
      <c r="AD201" s="19">
        <v>44449.6332638889</v>
      </c>
      <c r="AE201" s="14" t="s">
        <v>43</v>
      </c>
      <c r="AF201" s="14" t="s">
        <v>57</v>
      </c>
      <c r="AG201" s="20" t="s">
        <v>58</v>
      </c>
      <c r="AH201" s="14" t="s">
        <v>49</v>
      </c>
      <c r="AI201" s="21">
        <f t="shared" si="21"/>
        <v>17</v>
      </c>
      <c r="AJ201" s="17">
        <v>7</v>
      </c>
      <c r="AK201" s="22">
        <f t="shared" si="22"/>
        <v>0.41176470588235292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56</v>
      </c>
      <c r="AD202" s="19">
        <v>44449.666203703702</v>
      </c>
      <c r="AE202" s="14" t="s">
        <v>43</v>
      </c>
      <c r="AF202" s="14" t="s">
        <v>57</v>
      </c>
      <c r="AG202" s="20" t="s">
        <v>58</v>
      </c>
      <c r="AH202" s="14" t="s">
        <v>49</v>
      </c>
      <c r="AI202" s="21">
        <f t="shared" si="21"/>
        <v>14</v>
      </c>
      <c r="AJ202" s="17">
        <v>11</v>
      </c>
      <c r="AK202" s="22">
        <f t="shared" si="22"/>
        <v>0.7857142857142857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56</v>
      </c>
      <c r="AD203" s="19">
        <v>44449.642523148097</v>
      </c>
      <c r="AE203" s="14" t="s">
        <v>43</v>
      </c>
      <c r="AF203" s="14" t="s">
        <v>57</v>
      </c>
      <c r="AG203" s="20" t="s">
        <v>58</v>
      </c>
      <c r="AH203" s="14" t="s">
        <v>49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56</v>
      </c>
      <c r="AD204" s="19">
        <v>44449.666932870401</v>
      </c>
      <c r="AE204" s="14" t="s">
        <v>43</v>
      </c>
      <c r="AF204" s="14" t="s">
        <v>57</v>
      </c>
      <c r="AG204" s="20" t="s">
        <v>58</v>
      </c>
      <c r="AH204" s="14" t="s">
        <v>49</v>
      </c>
      <c r="AI204" s="21">
        <f t="shared" si="21"/>
        <v>0</v>
      </c>
      <c r="AJ204" s="17">
        <v>1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56</v>
      </c>
      <c r="AD205" s="19" t="s">
        <v>0</v>
      </c>
      <c r="AE205" s="14" t="s">
        <v>43</v>
      </c>
      <c r="AF205" s="14" t="s">
        <v>57</v>
      </c>
      <c r="AG205" s="20" t="s">
        <v>58</v>
      </c>
      <c r="AH205" s="14" t="s">
        <v>49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56</v>
      </c>
      <c r="AD206" s="19" t="s">
        <v>0</v>
      </c>
      <c r="AE206" s="14" t="s">
        <v>43</v>
      </c>
      <c r="AF206" s="14" t="s">
        <v>57</v>
      </c>
      <c r="AG206" s="20" t="s">
        <v>58</v>
      </c>
      <c r="AH206" s="14" t="s">
        <v>49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56</v>
      </c>
      <c r="AD207" s="19">
        <v>44449.673067129603</v>
      </c>
      <c r="AE207" s="14" t="s">
        <v>43</v>
      </c>
      <c r="AF207" s="14" t="s">
        <v>57</v>
      </c>
      <c r="AG207" s="20" t="s">
        <v>58</v>
      </c>
      <c r="AH207" s="14" t="s">
        <v>49</v>
      </c>
      <c r="AI207" s="21">
        <f t="shared" si="21"/>
        <v>25</v>
      </c>
      <c r="AJ207" s="17">
        <v>21</v>
      </c>
      <c r="AK207" s="22">
        <f t="shared" si="22"/>
        <v>0.84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56</v>
      </c>
      <c r="AD208" s="19">
        <v>44449.653530092597</v>
      </c>
      <c r="AE208" s="14" t="s">
        <v>43</v>
      </c>
      <c r="AF208" s="14" t="s">
        <v>57</v>
      </c>
      <c r="AG208" s="20" t="s">
        <v>58</v>
      </c>
      <c r="AH208" s="14" t="s">
        <v>49</v>
      </c>
      <c r="AI208" s="21">
        <f t="shared" si="21"/>
        <v>40</v>
      </c>
      <c r="AJ208" s="17">
        <v>34</v>
      </c>
      <c r="AK208" s="22">
        <f t="shared" si="22"/>
        <v>0.85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56</v>
      </c>
      <c r="AD209" s="19" t="s">
        <v>0</v>
      </c>
      <c r="AE209" s="14" t="s">
        <v>43</v>
      </c>
      <c r="AF209" s="14" t="s">
        <v>57</v>
      </c>
      <c r="AG209" s="20" t="s">
        <v>58</v>
      </c>
      <c r="AH209" s="14" t="s">
        <v>49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56</v>
      </c>
      <c r="AD210" s="19">
        <v>44449.654699074097</v>
      </c>
      <c r="AE210" s="14" t="s">
        <v>43</v>
      </c>
      <c r="AF210" s="14" t="s">
        <v>57</v>
      </c>
      <c r="AG210" s="20" t="s">
        <v>58</v>
      </c>
      <c r="AH210" s="14" t="s">
        <v>49</v>
      </c>
      <c r="AI210" s="21">
        <f t="shared" si="21"/>
        <v>30</v>
      </c>
      <c r="AJ210" s="17">
        <v>20</v>
      </c>
      <c r="AK210" s="22">
        <f t="shared" si="22"/>
        <v>0.66666666666666663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56</v>
      </c>
      <c r="AD211" s="19" t="s">
        <v>0</v>
      </c>
      <c r="AE211" s="14" t="s">
        <v>43</v>
      </c>
      <c r="AF211" s="14" t="s">
        <v>57</v>
      </c>
      <c r="AG211" s="20" t="s">
        <v>58</v>
      </c>
      <c r="AH211" s="14" t="s">
        <v>49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56</v>
      </c>
      <c r="AD212" s="19" t="s">
        <v>0</v>
      </c>
      <c r="AE212" s="14" t="s">
        <v>43</v>
      </c>
      <c r="AF212" s="14" t="s">
        <v>57</v>
      </c>
      <c r="AG212" s="20" t="s">
        <v>58</v>
      </c>
      <c r="AH212" s="14" t="s">
        <v>49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56</v>
      </c>
      <c r="AD213" s="19" t="s">
        <v>0</v>
      </c>
      <c r="AE213" s="14" t="s">
        <v>43</v>
      </c>
      <c r="AF213" s="14" t="s">
        <v>57</v>
      </c>
      <c r="AG213" s="20" t="s">
        <v>58</v>
      </c>
      <c r="AH213" s="14" t="s">
        <v>49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56</v>
      </c>
      <c r="AD214" s="19">
        <v>44449.654872685198</v>
      </c>
      <c r="AE214" s="14" t="s">
        <v>43</v>
      </c>
      <c r="AF214" s="14" t="s">
        <v>57</v>
      </c>
      <c r="AG214" s="20" t="s">
        <v>58</v>
      </c>
      <c r="AH214" s="14" t="s">
        <v>49</v>
      </c>
      <c r="AI214" s="21">
        <f t="shared" si="21"/>
        <v>8</v>
      </c>
      <c r="AJ214" s="17">
        <v>2</v>
      </c>
      <c r="AK214" s="22">
        <f t="shared" si="22"/>
        <v>0.25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56</v>
      </c>
      <c r="AD215" s="19" t="s">
        <v>0</v>
      </c>
      <c r="AE215" s="14" t="s">
        <v>43</v>
      </c>
      <c r="AF215" s="14" t="s">
        <v>57</v>
      </c>
      <c r="AG215" s="20" t="s">
        <v>58</v>
      </c>
      <c r="AH215" s="14" t="s">
        <v>49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56</v>
      </c>
      <c r="AD216" s="19">
        <v>44449.6711111111</v>
      </c>
      <c r="AE216" s="14" t="s">
        <v>43</v>
      </c>
      <c r="AF216" s="14" t="s">
        <v>57</v>
      </c>
      <c r="AG216" s="20" t="s">
        <v>58</v>
      </c>
      <c r="AH216" s="14" t="s">
        <v>49</v>
      </c>
      <c r="AI216" s="21">
        <f t="shared" si="21"/>
        <v>14</v>
      </c>
      <c r="AJ216" s="17">
        <v>0</v>
      </c>
      <c r="AK216" s="22">
        <f t="shared" si="22"/>
        <v>0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56</v>
      </c>
      <c r="AD217" s="19">
        <v>44449.628993055601</v>
      </c>
      <c r="AE217" s="14" t="s">
        <v>43</v>
      </c>
      <c r="AF217" s="14" t="s">
        <v>57</v>
      </c>
      <c r="AG217" s="20" t="s">
        <v>58</v>
      </c>
      <c r="AH217" s="14" t="s">
        <v>49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56</v>
      </c>
      <c r="AD218" s="19">
        <v>44449.672824074099</v>
      </c>
      <c r="AE218" s="14" t="s">
        <v>43</v>
      </c>
      <c r="AF218" s="14" t="s">
        <v>57</v>
      </c>
      <c r="AG218" s="20" t="s">
        <v>58</v>
      </c>
      <c r="AH218" s="14" t="s">
        <v>49</v>
      </c>
      <c r="AI218" s="21">
        <f t="shared" si="21"/>
        <v>0</v>
      </c>
      <c r="AJ218" s="17">
        <v>1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56</v>
      </c>
      <c r="AD219" s="19" t="s">
        <v>0</v>
      </c>
      <c r="AE219" s="14" t="s">
        <v>43</v>
      </c>
      <c r="AF219" s="14" t="s">
        <v>57</v>
      </c>
      <c r="AG219" s="20" t="s">
        <v>58</v>
      </c>
      <c r="AH219" s="14" t="s">
        <v>49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56</v>
      </c>
      <c r="AD220" s="19" t="s">
        <v>0</v>
      </c>
      <c r="AE220" s="14" t="s">
        <v>43</v>
      </c>
      <c r="AF220" s="14" t="s">
        <v>57</v>
      </c>
      <c r="AG220" s="20" t="s">
        <v>58</v>
      </c>
      <c r="AH220" s="14" t="s">
        <v>49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56</v>
      </c>
      <c r="AD221" s="19">
        <v>44449.655381944402</v>
      </c>
      <c r="AE221" s="14" t="s">
        <v>43</v>
      </c>
      <c r="AF221" s="14" t="s">
        <v>57</v>
      </c>
      <c r="AG221" s="20" t="s">
        <v>58</v>
      </c>
      <c r="AH221" s="14" t="s">
        <v>49</v>
      </c>
      <c r="AI221" s="21">
        <f t="shared" si="21"/>
        <v>4</v>
      </c>
      <c r="AJ221" s="17">
        <v>4</v>
      </c>
      <c r="AK221" s="22">
        <f t="shared" si="22"/>
        <v>1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56</v>
      </c>
      <c r="AD222" s="19" t="s">
        <v>0</v>
      </c>
      <c r="AE222" s="14" t="s">
        <v>43</v>
      </c>
      <c r="AF222" s="14" t="s">
        <v>57</v>
      </c>
      <c r="AG222" s="20" t="s">
        <v>58</v>
      </c>
      <c r="AH222" s="14" t="s">
        <v>49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56</v>
      </c>
      <c r="AD223" s="19">
        <v>44449.649837962999</v>
      </c>
      <c r="AE223" s="14" t="s">
        <v>43</v>
      </c>
      <c r="AF223" s="14" t="s">
        <v>57</v>
      </c>
      <c r="AG223" s="20" t="s">
        <v>58</v>
      </c>
      <c r="AH223" s="14" t="s">
        <v>49</v>
      </c>
      <c r="AI223" s="21">
        <f t="shared" si="21"/>
        <v>16</v>
      </c>
      <c r="AJ223" s="17">
        <v>5</v>
      </c>
      <c r="AK223" s="22">
        <f t="shared" si="22"/>
        <v>0.3125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56</v>
      </c>
      <c r="AD224" s="19">
        <v>44449.673599537004</v>
      </c>
      <c r="AE224" s="14" t="s">
        <v>43</v>
      </c>
      <c r="AF224" s="14" t="s">
        <v>57</v>
      </c>
      <c r="AG224" s="20" t="s">
        <v>58</v>
      </c>
      <c r="AH224" s="14" t="s">
        <v>49</v>
      </c>
      <c r="AI224" s="21">
        <f t="shared" si="21"/>
        <v>14</v>
      </c>
      <c r="AJ224" s="17">
        <v>12</v>
      </c>
      <c r="AK224" s="22">
        <f t="shared" si="22"/>
        <v>0.8571428571428571</v>
      </c>
      <c r="AL224" s="17">
        <v>0</v>
      </c>
      <c r="AM224" s="23">
        <f t="shared" si="23"/>
        <v>0</v>
      </c>
      <c r="AN224" s="17">
        <v>1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56</v>
      </c>
      <c r="AD225" s="19">
        <v>44449.652581018498</v>
      </c>
      <c r="AE225" s="14" t="s">
        <v>43</v>
      </c>
      <c r="AF225" s="14" t="s">
        <v>57</v>
      </c>
      <c r="AG225" s="20" t="s">
        <v>58</v>
      </c>
      <c r="AH225" s="14" t="s">
        <v>49</v>
      </c>
      <c r="AI225" s="21">
        <f t="shared" si="21"/>
        <v>18</v>
      </c>
      <c r="AJ225" s="17">
        <v>4</v>
      </c>
      <c r="AK225" s="22">
        <f t="shared" si="22"/>
        <v>0.22222222222222221</v>
      </c>
      <c r="AL225" s="17">
        <v>0</v>
      </c>
      <c r="AM225" s="23">
        <f t="shared" si="23"/>
        <v>0</v>
      </c>
      <c r="AN225" s="17">
        <v>1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56</v>
      </c>
      <c r="AD226" s="19">
        <v>44449.653912037</v>
      </c>
      <c r="AE226" s="14" t="s">
        <v>43</v>
      </c>
      <c r="AF226" s="14" t="s">
        <v>57</v>
      </c>
      <c r="AG226" s="20" t="s">
        <v>58</v>
      </c>
      <c r="AH226" s="14" t="s">
        <v>49</v>
      </c>
      <c r="AI226" s="21">
        <f t="shared" si="21"/>
        <v>27</v>
      </c>
      <c r="AJ226" s="17">
        <v>5</v>
      </c>
      <c r="AK226" s="22">
        <f t="shared" si="22"/>
        <v>0.18518518518518517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56</v>
      </c>
      <c r="AD227" s="19">
        <v>44449.674131944397</v>
      </c>
      <c r="AE227" s="14" t="s">
        <v>43</v>
      </c>
      <c r="AF227" s="14" t="s">
        <v>57</v>
      </c>
      <c r="AG227" s="20" t="s">
        <v>58</v>
      </c>
      <c r="AH227" s="14" t="s">
        <v>49</v>
      </c>
      <c r="AI227" s="21">
        <f t="shared" si="21"/>
        <v>25</v>
      </c>
      <c r="AJ227" s="17">
        <v>12</v>
      </c>
      <c r="AK227" s="22">
        <f t="shared" si="22"/>
        <v>0.48</v>
      </c>
      <c r="AL227" s="17">
        <v>0</v>
      </c>
      <c r="AM227" s="23">
        <f t="shared" si="23"/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56</v>
      </c>
      <c r="AD228" s="19">
        <v>44449.671249999999</v>
      </c>
      <c r="AE228" s="14" t="s">
        <v>43</v>
      </c>
      <c r="AF228" s="14" t="s">
        <v>57</v>
      </c>
      <c r="AG228" s="20" t="s">
        <v>58</v>
      </c>
      <c r="AH228" s="14" t="s">
        <v>49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56</v>
      </c>
      <c r="AD229" s="19">
        <v>44449.655150462997</v>
      </c>
      <c r="AE229" s="14" t="s">
        <v>43</v>
      </c>
      <c r="AF229" s="14" t="s">
        <v>57</v>
      </c>
      <c r="AG229" s="20" t="s">
        <v>58</v>
      </c>
      <c r="AH229" s="14" t="s">
        <v>49</v>
      </c>
      <c r="AI229" s="21">
        <f t="shared" si="21"/>
        <v>12</v>
      </c>
      <c r="AJ229" s="17">
        <v>9</v>
      </c>
      <c r="AK229" s="22">
        <f t="shared" si="22"/>
        <v>0.75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2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56</v>
      </c>
      <c r="AD230" s="19">
        <v>44449.652303240699</v>
      </c>
      <c r="AE230" s="14" t="s">
        <v>43</v>
      </c>
      <c r="AF230" s="14" t="s">
        <v>57</v>
      </c>
      <c r="AG230" s="20" t="s">
        <v>58</v>
      </c>
      <c r="AH230" s="14" t="s">
        <v>49</v>
      </c>
      <c r="AI230" s="21">
        <f t="shared" si="21"/>
        <v>38</v>
      </c>
      <c r="AJ230" s="17">
        <v>31</v>
      </c>
      <c r="AK230" s="22">
        <f t="shared" si="22"/>
        <v>0.81578947368421051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56</v>
      </c>
      <c r="AD231" s="19">
        <v>44449.654236111099</v>
      </c>
      <c r="AE231" s="14" t="s">
        <v>43</v>
      </c>
      <c r="AF231" s="14" t="s">
        <v>57</v>
      </c>
      <c r="AG231" s="20" t="s">
        <v>58</v>
      </c>
      <c r="AH231" s="14" t="s">
        <v>49</v>
      </c>
      <c r="AI231" s="21">
        <f t="shared" si="21"/>
        <v>19</v>
      </c>
      <c r="AJ231" s="17">
        <v>12</v>
      </c>
      <c r="AK231" s="22">
        <f t="shared" si="22"/>
        <v>0.63157894736842102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56</v>
      </c>
      <c r="AD232" s="19">
        <v>44449.650636574101</v>
      </c>
      <c r="AE232" s="14" t="s">
        <v>43</v>
      </c>
      <c r="AF232" s="14" t="s">
        <v>57</v>
      </c>
      <c r="AG232" s="20" t="s">
        <v>58</v>
      </c>
      <c r="AH232" s="14" t="s">
        <v>49</v>
      </c>
      <c r="AI232" s="21">
        <f t="shared" si="21"/>
        <v>8</v>
      </c>
      <c r="AJ232" s="17">
        <v>3</v>
      </c>
      <c r="AK232" s="22">
        <f t="shared" si="22"/>
        <v>0.375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56</v>
      </c>
      <c r="AD233" s="19" t="s">
        <v>0</v>
      </c>
      <c r="AE233" s="14" t="s">
        <v>43</v>
      </c>
      <c r="AF233" s="14" t="s">
        <v>57</v>
      </c>
      <c r="AG233" s="20" t="s">
        <v>58</v>
      </c>
      <c r="AH233" s="14" t="s">
        <v>49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56</v>
      </c>
      <c r="AD234" s="19">
        <v>44449.672615740703</v>
      </c>
      <c r="AE234" s="14" t="s">
        <v>43</v>
      </c>
      <c r="AF234" s="14" t="s">
        <v>57</v>
      </c>
      <c r="AG234" s="20" t="s">
        <v>58</v>
      </c>
      <c r="AH234" s="14" t="s">
        <v>49</v>
      </c>
      <c r="AI234" s="21">
        <f t="shared" si="21"/>
        <v>4</v>
      </c>
      <c r="AJ234" s="17">
        <v>2</v>
      </c>
      <c r="AK234" s="22">
        <f t="shared" si="22"/>
        <v>0.5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56</v>
      </c>
      <c r="AD235" s="19">
        <v>44449.649467592601</v>
      </c>
      <c r="AE235" s="14" t="s">
        <v>43</v>
      </c>
      <c r="AF235" s="14" t="s">
        <v>57</v>
      </c>
      <c r="AG235" s="20" t="s">
        <v>58</v>
      </c>
      <c r="AH235" s="14" t="s">
        <v>49</v>
      </c>
      <c r="AI235" s="21">
        <f t="shared" si="21"/>
        <v>16</v>
      </c>
      <c r="AJ235" s="17">
        <v>10</v>
      </c>
      <c r="AK235" s="22">
        <f t="shared" si="22"/>
        <v>0.625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56</v>
      </c>
      <c r="AD236" s="19">
        <v>44449.648900462998</v>
      </c>
      <c r="AE236" s="14" t="s">
        <v>43</v>
      </c>
      <c r="AF236" s="14" t="s">
        <v>57</v>
      </c>
      <c r="AG236" s="20" t="s">
        <v>58</v>
      </c>
      <c r="AH236" s="14" t="s">
        <v>49</v>
      </c>
      <c r="AI236" s="21">
        <f t="shared" si="21"/>
        <v>17</v>
      </c>
      <c r="AJ236" s="17">
        <v>14</v>
      </c>
      <c r="AK236" s="22">
        <f t="shared" si="22"/>
        <v>0.82352941176470584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2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56</v>
      </c>
      <c r="AD237" s="19" t="s">
        <v>0</v>
      </c>
      <c r="AE237" s="14" t="s">
        <v>43</v>
      </c>
      <c r="AF237" s="14" t="s">
        <v>57</v>
      </c>
      <c r="AG237" s="20" t="s">
        <v>58</v>
      </c>
      <c r="AH237" s="14" t="s">
        <v>49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56</v>
      </c>
      <c r="AD238" s="19" t="s">
        <v>0</v>
      </c>
      <c r="AE238" s="14" t="s">
        <v>43</v>
      </c>
      <c r="AF238" s="14" t="s">
        <v>57</v>
      </c>
      <c r="AG238" s="20" t="s">
        <v>58</v>
      </c>
      <c r="AH238" s="14" t="s">
        <v>49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56</v>
      </c>
      <c r="AD239" s="19">
        <v>44449.625868055598</v>
      </c>
      <c r="AE239" s="14" t="s">
        <v>43</v>
      </c>
      <c r="AF239" s="14" t="s">
        <v>57</v>
      </c>
      <c r="AG239" s="20" t="s">
        <v>58</v>
      </c>
      <c r="AH239" s="14" t="s">
        <v>49</v>
      </c>
      <c r="AI239" s="21">
        <f t="shared" si="21"/>
        <v>14</v>
      </c>
      <c r="AJ239" s="17">
        <v>11</v>
      </c>
      <c r="AK239" s="22">
        <f t="shared" si="22"/>
        <v>0.7857142857142857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1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56</v>
      </c>
      <c r="AD240" s="19">
        <v>44449.635312500002</v>
      </c>
      <c r="AE240" s="14" t="s">
        <v>43</v>
      </c>
      <c r="AF240" s="14" t="s">
        <v>57</v>
      </c>
      <c r="AG240" s="20" t="s">
        <v>58</v>
      </c>
      <c r="AH240" s="14" t="s">
        <v>49</v>
      </c>
      <c r="AI240" s="21">
        <f t="shared" si="21"/>
        <v>6</v>
      </c>
      <c r="AJ240" s="17">
        <v>4</v>
      </c>
      <c r="AK240" s="22">
        <f t="shared" si="22"/>
        <v>0.66666666666666663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56</v>
      </c>
      <c r="AD241" s="19">
        <v>44449.633136574099</v>
      </c>
      <c r="AE241" s="14" t="s">
        <v>43</v>
      </c>
      <c r="AF241" s="14" t="s">
        <v>57</v>
      </c>
      <c r="AG241" s="20" t="s">
        <v>58</v>
      </c>
      <c r="AH241" s="14" t="s">
        <v>49</v>
      </c>
      <c r="AI241" s="21">
        <f t="shared" si="21"/>
        <v>21</v>
      </c>
      <c r="AJ241" s="17">
        <v>16</v>
      </c>
      <c r="AK241" s="22">
        <f t="shared" si="22"/>
        <v>0.76190476190476186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56</v>
      </c>
      <c r="AD242" s="19">
        <v>44449.635428240697</v>
      </c>
      <c r="AE242" s="14" t="s">
        <v>43</v>
      </c>
      <c r="AF242" s="14" t="s">
        <v>57</v>
      </c>
      <c r="AG242" s="20" t="s">
        <v>58</v>
      </c>
      <c r="AH242" s="14" t="s">
        <v>49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56</v>
      </c>
      <c r="AD243" s="19" t="s">
        <v>0</v>
      </c>
      <c r="AE243" s="14" t="s">
        <v>43</v>
      </c>
      <c r="AF243" s="14" t="s">
        <v>57</v>
      </c>
      <c r="AG243" s="20" t="s">
        <v>58</v>
      </c>
      <c r="AH243" s="14" t="s">
        <v>49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56</v>
      </c>
      <c r="AD244" s="19" t="s">
        <v>0</v>
      </c>
      <c r="AE244" s="14" t="s">
        <v>43</v>
      </c>
      <c r="AF244" s="14" t="s">
        <v>57</v>
      </c>
      <c r="AG244" s="20" t="s">
        <v>58</v>
      </c>
      <c r="AH244" s="14" t="s">
        <v>49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56</v>
      </c>
      <c r="AD245" s="19" t="s">
        <v>0</v>
      </c>
      <c r="AE245" s="14" t="s">
        <v>43</v>
      </c>
      <c r="AF245" s="14" t="s">
        <v>57</v>
      </c>
      <c r="AG245" s="20" t="s">
        <v>58</v>
      </c>
      <c r="AH245" s="14" t="s">
        <v>49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56</v>
      </c>
      <c r="AD246" s="19">
        <v>44449.634641203702</v>
      </c>
      <c r="AE246" s="14" t="s">
        <v>43</v>
      </c>
      <c r="AF246" s="14" t="s">
        <v>57</v>
      </c>
      <c r="AG246" s="20" t="s">
        <v>58</v>
      </c>
      <c r="AH246" s="14" t="s">
        <v>49</v>
      </c>
      <c r="AI246" s="21">
        <f t="shared" si="21"/>
        <v>4</v>
      </c>
      <c r="AJ246" s="17">
        <v>3</v>
      </c>
      <c r="AK246" s="22">
        <f t="shared" si="22"/>
        <v>0.75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56</v>
      </c>
      <c r="AD247" s="19">
        <v>44449.644293981502</v>
      </c>
      <c r="AE247" s="14" t="s">
        <v>43</v>
      </c>
      <c r="AF247" s="14" t="s">
        <v>57</v>
      </c>
      <c r="AG247" s="20" t="s">
        <v>58</v>
      </c>
      <c r="AH247" s="14" t="s">
        <v>49</v>
      </c>
      <c r="AI247" s="21">
        <f t="shared" si="21"/>
        <v>28</v>
      </c>
      <c r="AJ247" s="17">
        <v>24</v>
      </c>
      <c r="AK247" s="22">
        <f t="shared" si="22"/>
        <v>0.8571428571428571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56</v>
      </c>
      <c r="AD248" s="19">
        <v>44449.635717592602</v>
      </c>
      <c r="AE248" s="14" t="s">
        <v>43</v>
      </c>
      <c r="AF248" s="14" t="s">
        <v>57</v>
      </c>
      <c r="AG248" s="20" t="s">
        <v>58</v>
      </c>
      <c r="AH248" s="14" t="s">
        <v>49</v>
      </c>
      <c r="AI248" s="21">
        <f t="shared" si="21"/>
        <v>12</v>
      </c>
      <c r="AJ248" s="17">
        <v>11</v>
      </c>
      <c r="AK248" s="22">
        <f t="shared" si="22"/>
        <v>0.91666666666666663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56</v>
      </c>
      <c r="AD249" s="19">
        <v>44449.641215277799</v>
      </c>
      <c r="AE249" s="14" t="s">
        <v>43</v>
      </c>
      <c r="AF249" s="14" t="s">
        <v>57</v>
      </c>
      <c r="AG249" s="20" t="s">
        <v>58</v>
      </c>
      <c r="AH249" s="14" t="s">
        <v>49</v>
      </c>
      <c r="AI249" s="21">
        <f t="shared" si="21"/>
        <v>16</v>
      </c>
      <c r="AJ249" s="17">
        <v>6</v>
      </c>
      <c r="AK249" s="22">
        <f t="shared" si="22"/>
        <v>0.375</v>
      </c>
      <c r="AL249" s="17">
        <v>0</v>
      </c>
      <c r="AM249" s="23">
        <f t="shared" si="23"/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56</v>
      </c>
      <c r="AD250" s="19" t="s">
        <v>0</v>
      </c>
      <c r="AE250" s="14" t="s">
        <v>43</v>
      </c>
      <c r="AF250" s="14" t="s">
        <v>57</v>
      </c>
      <c r="AG250" s="20" t="s">
        <v>58</v>
      </c>
      <c r="AH250" s="14" t="s">
        <v>49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56</v>
      </c>
      <c r="AD251" s="19">
        <v>44449.629687499997</v>
      </c>
      <c r="AE251" s="14" t="s">
        <v>43</v>
      </c>
      <c r="AF251" s="14" t="s">
        <v>57</v>
      </c>
      <c r="AG251" s="20" t="s">
        <v>58</v>
      </c>
      <c r="AH251" s="14" t="s">
        <v>49</v>
      </c>
      <c r="AI251" s="21">
        <f t="shared" si="21"/>
        <v>9</v>
      </c>
      <c r="AJ251" s="17">
        <v>7</v>
      </c>
      <c r="AK251" s="22">
        <f t="shared" si="22"/>
        <v>0.77777777777777779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56</v>
      </c>
      <c r="AD252" s="19">
        <v>44449.635208333297</v>
      </c>
      <c r="AE252" s="14" t="s">
        <v>43</v>
      </c>
      <c r="AF252" s="14" t="s">
        <v>57</v>
      </c>
      <c r="AG252" s="20" t="s">
        <v>58</v>
      </c>
      <c r="AH252" s="14" t="s">
        <v>49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56</v>
      </c>
      <c r="AD253" s="19">
        <v>44449.626365740703</v>
      </c>
      <c r="AE253" s="14" t="s">
        <v>43</v>
      </c>
      <c r="AF253" s="14" t="s">
        <v>57</v>
      </c>
      <c r="AG253" s="20" t="s">
        <v>58</v>
      </c>
      <c r="AH253" s="14" t="s">
        <v>49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56</v>
      </c>
      <c r="AD254" s="19" t="s">
        <v>0</v>
      </c>
      <c r="AE254" s="14" t="s">
        <v>43</v>
      </c>
      <c r="AF254" s="14" t="s">
        <v>57</v>
      </c>
      <c r="AG254" s="20" t="s">
        <v>58</v>
      </c>
      <c r="AH254" s="14" t="s">
        <v>49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56</v>
      </c>
      <c r="AD255" s="19" t="s">
        <v>0</v>
      </c>
      <c r="AE255" s="14" t="s">
        <v>43</v>
      </c>
      <c r="AF255" s="14" t="s">
        <v>57</v>
      </c>
      <c r="AG255" s="20" t="s">
        <v>58</v>
      </c>
      <c r="AH255" s="14" t="s">
        <v>49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56</v>
      </c>
      <c r="AD256" s="19">
        <v>44449.633611111101</v>
      </c>
      <c r="AE256" s="14" t="s">
        <v>43</v>
      </c>
      <c r="AF256" s="14" t="s">
        <v>57</v>
      </c>
      <c r="AG256" s="20" t="s">
        <v>58</v>
      </c>
      <c r="AH256" s="14" t="s">
        <v>49</v>
      </c>
      <c r="AI256" s="21">
        <f t="shared" si="21"/>
        <v>9</v>
      </c>
      <c r="AJ256" s="17">
        <v>6</v>
      </c>
      <c r="AK256" s="22">
        <f t="shared" si="22"/>
        <v>0.66666666666666663</v>
      </c>
      <c r="AL256" s="17">
        <v>1</v>
      </c>
      <c r="AM256" s="23">
        <f t="shared" si="23"/>
        <v>0.1111111111111111</v>
      </c>
      <c r="AN256" s="17">
        <v>3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>
        <v>0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56</v>
      </c>
      <c r="AD257" s="19">
        <v>44449.6344791667</v>
      </c>
      <c r="AE257" s="14" t="s">
        <v>43</v>
      </c>
      <c r="AF257" s="14" t="s">
        <v>57</v>
      </c>
      <c r="AG257" s="20" t="s">
        <v>58</v>
      </c>
      <c r="AH257" s="14" t="s">
        <v>49</v>
      </c>
      <c r="AI257" s="21">
        <f t="shared" si="21"/>
        <v>5</v>
      </c>
      <c r="AJ257" s="17">
        <v>3</v>
      </c>
      <c r="AK257" s="22">
        <f t="shared" si="22"/>
        <v>0.6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56</v>
      </c>
      <c r="AD258" s="19">
        <v>44449.660729166702</v>
      </c>
      <c r="AE258" s="14" t="s">
        <v>43</v>
      </c>
      <c r="AF258" s="14" t="s">
        <v>57</v>
      </c>
      <c r="AG258" s="20" t="s">
        <v>58</v>
      </c>
      <c r="AH258" s="14" t="s">
        <v>49</v>
      </c>
      <c r="AI258" s="21">
        <f t="shared" ref="AI258:AI321" si="27">F258-AN258</f>
        <v>62</v>
      </c>
      <c r="AJ258" s="17">
        <v>47</v>
      </c>
      <c r="AK258" s="22">
        <f t="shared" ref="AK258:AK321" si="28">IF(AI258=0,"-",AJ258/AI258)</f>
        <v>0.75806451612903225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1</v>
      </c>
      <c r="AQ258" s="17">
        <v>0</v>
      </c>
      <c r="AR258" s="17">
        <v>0</v>
      </c>
      <c r="AS258" s="17">
        <v>2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56</v>
      </c>
      <c r="AD259" s="19">
        <v>44442.649826388901</v>
      </c>
      <c r="AE259" s="14" t="s">
        <v>43</v>
      </c>
      <c r="AF259" s="14" t="s">
        <v>57</v>
      </c>
      <c r="AG259" s="20" t="s">
        <v>58</v>
      </c>
      <c r="AH259" s="14" t="s">
        <v>49</v>
      </c>
      <c r="AI259" s="21">
        <f t="shared" si="27"/>
        <v>7</v>
      </c>
      <c r="AJ259" s="17">
        <v>4</v>
      </c>
      <c r="AK259" s="22">
        <f t="shared" si="28"/>
        <v>0.5714285714285714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56</v>
      </c>
      <c r="AD260" s="19" t="s">
        <v>0</v>
      </c>
      <c r="AE260" s="14" t="s">
        <v>43</v>
      </c>
      <c r="AF260" s="14" t="s">
        <v>57</v>
      </c>
      <c r="AG260" s="20" t="s">
        <v>58</v>
      </c>
      <c r="AH260" s="14" t="s">
        <v>49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56</v>
      </c>
      <c r="AD261" s="19">
        <v>44449.6473611111</v>
      </c>
      <c r="AE261" s="14" t="s">
        <v>43</v>
      </c>
      <c r="AF261" s="14" t="s">
        <v>57</v>
      </c>
      <c r="AG261" s="20" t="s">
        <v>58</v>
      </c>
      <c r="AH261" s="14" t="s">
        <v>49</v>
      </c>
      <c r="AI261" s="21">
        <f t="shared" si="27"/>
        <v>13</v>
      </c>
      <c r="AJ261" s="17">
        <v>11</v>
      </c>
      <c r="AK261" s="22">
        <f t="shared" si="28"/>
        <v>0.84615384615384615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56</v>
      </c>
      <c r="AD262" s="19">
        <v>44442.6628935185</v>
      </c>
      <c r="AE262" s="14" t="s">
        <v>43</v>
      </c>
      <c r="AF262" s="14" t="s">
        <v>57</v>
      </c>
      <c r="AG262" s="20" t="s">
        <v>58</v>
      </c>
      <c r="AH262" s="14" t="s">
        <v>49</v>
      </c>
      <c r="AI262" s="21">
        <f t="shared" si="27"/>
        <v>61</v>
      </c>
      <c r="AJ262" s="17">
        <v>36</v>
      </c>
      <c r="AK262" s="22">
        <f t="shared" si="28"/>
        <v>0.5901639344262295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56</v>
      </c>
      <c r="AD263" s="19">
        <v>44442.693842592598</v>
      </c>
      <c r="AE263" s="14" t="s">
        <v>43</v>
      </c>
      <c r="AF263" s="14" t="s">
        <v>57</v>
      </c>
      <c r="AG263" s="20" t="s">
        <v>58</v>
      </c>
      <c r="AH263" s="14" t="s">
        <v>49</v>
      </c>
      <c r="AI263" s="21">
        <f t="shared" si="27"/>
        <v>8</v>
      </c>
      <c r="AJ263" s="17">
        <v>2</v>
      </c>
      <c r="AK263" s="22">
        <f t="shared" si="28"/>
        <v>0.25</v>
      </c>
      <c r="AL263" s="17">
        <v>0</v>
      </c>
      <c r="AM263" s="23">
        <f t="shared" si="29"/>
        <v>0</v>
      </c>
      <c r="AN263" s="17">
        <v>1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56</v>
      </c>
      <c r="AD264" s="19">
        <v>44449.674421296302</v>
      </c>
      <c r="AE264" s="14" t="s">
        <v>43</v>
      </c>
      <c r="AF264" s="14" t="s">
        <v>57</v>
      </c>
      <c r="AG264" s="20" t="s">
        <v>58</v>
      </c>
      <c r="AH264" s="14" t="s">
        <v>49</v>
      </c>
      <c r="AI264" s="21">
        <f t="shared" si="27"/>
        <v>23</v>
      </c>
      <c r="AJ264" s="17">
        <v>18</v>
      </c>
      <c r="AK264" s="22">
        <f t="shared" si="28"/>
        <v>0.78260869565217395</v>
      </c>
      <c r="AL264" s="17">
        <v>0</v>
      </c>
      <c r="AM264" s="23">
        <f t="shared" si="29"/>
        <v>0</v>
      </c>
      <c r="AN264" s="17">
        <v>1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56</v>
      </c>
      <c r="AD265" s="19" t="s">
        <v>0</v>
      </c>
      <c r="AE265" s="14" t="s">
        <v>43</v>
      </c>
      <c r="AF265" s="14" t="s">
        <v>57</v>
      </c>
      <c r="AG265" s="20" t="s">
        <v>58</v>
      </c>
      <c r="AH265" s="14" t="s">
        <v>49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56</v>
      </c>
      <c r="AD266" s="19">
        <v>44449.677986111099</v>
      </c>
      <c r="AE266" s="14" t="s">
        <v>43</v>
      </c>
      <c r="AF266" s="14" t="s">
        <v>57</v>
      </c>
      <c r="AG266" s="20" t="s">
        <v>58</v>
      </c>
      <c r="AH266" s="14" t="s">
        <v>49</v>
      </c>
      <c r="AI266" s="21">
        <f t="shared" si="27"/>
        <v>46</v>
      </c>
      <c r="AJ266" s="17">
        <v>13</v>
      </c>
      <c r="AK266" s="22">
        <f t="shared" si="28"/>
        <v>0.28260869565217389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56</v>
      </c>
      <c r="AD267" s="19">
        <v>44442.6389583333</v>
      </c>
      <c r="AE267" s="14" t="s">
        <v>43</v>
      </c>
      <c r="AF267" s="14" t="s">
        <v>57</v>
      </c>
      <c r="AG267" s="20" t="s">
        <v>58</v>
      </c>
      <c r="AH267" s="14" t="s">
        <v>49</v>
      </c>
      <c r="AI267" s="21">
        <f t="shared" si="27"/>
        <v>240</v>
      </c>
      <c r="AJ267" s="17">
        <v>89</v>
      </c>
      <c r="AK267" s="22">
        <f t="shared" si="28"/>
        <v>0.37083333333333335</v>
      </c>
      <c r="AL267" s="17">
        <v>0</v>
      </c>
      <c r="AM267" s="23">
        <f t="shared" si="29"/>
        <v>0</v>
      </c>
      <c r="AN267" s="17">
        <v>1</v>
      </c>
      <c r="AO267" s="17">
        <v>0</v>
      </c>
      <c r="AP267" s="17">
        <v>0</v>
      </c>
      <c r="AQ267" s="17">
        <v>0</v>
      </c>
      <c r="AR267" s="17">
        <v>0</v>
      </c>
      <c r="AS267" s="17">
        <v>3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20">
        <v>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56</v>
      </c>
      <c r="AD268" s="19" t="s">
        <v>0</v>
      </c>
      <c r="AE268" s="14" t="s">
        <v>43</v>
      </c>
      <c r="AF268" s="14" t="s">
        <v>57</v>
      </c>
      <c r="AG268" s="20" t="s">
        <v>58</v>
      </c>
      <c r="AH268" s="14" t="s">
        <v>49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56</v>
      </c>
      <c r="AD269" s="19">
        <v>44449.659629629597</v>
      </c>
      <c r="AE269" s="14" t="s">
        <v>43</v>
      </c>
      <c r="AF269" s="14" t="s">
        <v>57</v>
      </c>
      <c r="AG269" s="20" t="s">
        <v>58</v>
      </c>
      <c r="AH269" s="14" t="s">
        <v>49</v>
      </c>
      <c r="AI269" s="21">
        <f t="shared" si="27"/>
        <v>31</v>
      </c>
      <c r="AJ269" s="17">
        <v>27</v>
      </c>
      <c r="AK269" s="22">
        <f t="shared" si="28"/>
        <v>0.87096774193548387</v>
      </c>
      <c r="AL269" s="17">
        <v>0</v>
      </c>
      <c r="AM269" s="23">
        <f t="shared" si="29"/>
        <v>0</v>
      </c>
      <c r="AN269" s="17">
        <v>2</v>
      </c>
      <c r="AO269" s="17">
        <v>0</v>
      </c>
      <c r="AP269" s="17">
        <v>1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56</v>
      </c>
      <c r="AD270" s="19">
        <v>44449.6745717593</v>
      </c>
      <c r="AE270" s="14" t="s">
        <v>43</v>
      </c>
      <c r="AF270" s="14" t="s">
        <v>57</v>
      </c>
      <c r="AG270" s="20" t="s">
        <v>58</v>
      </c>
      <c r="AH270" s="14" t="s">
        <v>49</v>
      </c>
      <c r="AI270" s="21">
        <f t="shared" si="27"/>
        <v>37</v>
      </c>
      <c r="AJ270" s="17">
        <v>19</v>
      </c>
      <c r="AK270" s="22">
        <f t="shared" si="28"/>
        <v>0.51351351351351349</v>
      </c>
      <c r="AL270" s="17">
        <v>0</v>
      </c>
      <c r="AM270" s="23">
        <f t="shared" si="29"/>
        <v>0</v>
      </c>
      <c r="AN270" s="17">
        <v>0</v>
      </c>
      <c r="AO270" s="17">
        <v>1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56</v>
      </c>
      <c r="AD271" s="19">
        <v>44449.658506944397</v>
      </c>
      <c r="AE271" s="14" t="s">
        <v>43</v>
      </c>
      <c r="AF271" s="14" t="s">
        <v>57</v>
      </c>
      <c r="AG271" s="20" t="s">
        <v>58</v>
      </c>
      <c r="AH271" s="14" t="s">
        <v>49</v>
      </c>
      <c r="AI271" s="21">
        <f t="shared" si="27"/>
        <v>32</v>
      </c>
      <c r="AJ271" s="17">
        <v>26</v>
      </c>
      <c r="AK271" s="22">
        <f t="shared" si="28"/>
        <v>0.8125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56</v>
      </c>
      <c r="AD272" s="19" t="s">
        <v>0</v>
      </c>
      <c r="AE272" s="14" t="s">
        <v>43</v>
      </c>
      <c r="AF272" s="14" t="s">
        <v>57</v>
      </c>
      <c r="AG272" s="20" t="s">
        <v>58</v>
      </c>
      <c r="AH272" s="14" t="s">
        <v>49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56</v>
      </c>
      <c r="AD273" s="19" t="s">
        <v>0</v>
      </c>
      <c r="AE273" s="14" t="s">
        <v>43</v>
      </c>
      <c r="AF273" s="14" t="s">
        <v>57</v>
      </c>
      <c r="AG273" s="20" t="s">
        <v>58</v>
      </c>
      <c r="AH273" s="14" t="s">
        <v>49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56</v>
      </c>
      <c r="AD274" s="19">
        <v>44449.623946759297</v>
      </c>
      <c r="AE274" s="14" t="s">
        <v>43</v>
      </c>
      <c r="AF274" s="14" t="s">
        <v>57</v>
      </c>
      <c r="AG274" s="20" t="s">
        <v>58</v>
      </c>
      <c r="AH274" s="14" t="s">
        <v>49</v>
      </c>
      <c r="AI274" s="21">
        <f t="shared" si="27"/>
        <v>38</v>
      </c>
      <c r="AJ274" s="17">
        <v>4</v>
      </c>
      <c r="AK274" s="22">
        <f t="shared" si="28"/>
        <v>0.10526315789473684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56</v>
      </c>
      <c r="AD275" s="19">
        <v>0</v>
      </c>
      <c r="AE275" s="14" t="s">
        <v>43</v>
      </c>
      <c r="AF275" s="14" t="s">
        <v>57</v>
      </c>
      <c r="AG275" s="20" t="s">
        <v>58</v>
      </c>
      <c r="AH275" s="14" t="s">
        <v>49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56</v>
      </c>
      <c r="AD276" s="19">
        <v>44449.647696759297</v>
      </c>
      <c r="AE276" s="14" t="s">
        <v>43</v>
      </c>
      <c r="AF276" s="14" t="s">
        <v>57</v>
      </c>
      <c r="AG276" s="20" t="s">
        <v>58</v>
      </c>
      <c r="AH276" s="14" t="s">
        <v>49</v>
      </c>
      <c r="AI276" s="21">
        <f t="shared" si="27"/>
        <v>14</v>
      </c>
      <c r="AJ276" s="17">
        <v>10</v>
      </c>
      <c r="AK276" s="22">
        <f t="shared" si="28"/>
        <v>0.7142857142857143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1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56</v>
      </c>
      <c r="AD277" s="19">
        <v>44449.629560185203</v>
      </c>
      <c r="AE277" s="14" t="s">
        <v>43</v>
      </c>
      <c r="AF277" s="14" t="s">
        <v>57</v>
      </c>
      <c r="AG277" s="20" t="s">
        <v>58</v>
      </c>
      <c r="AH277" s="14" t="s">
        <v>49</v>
      </c>
      <c r="AI277" s="21">
        <f t="shared" si="27"/>
        <v>5</v>
      </c>
      <c r="AJ277" s="17">
        <v>1</v>
      </c>
      <c r="AK277" s="22">
        <f t="shared" si="28"/>
        <v>0.2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56</v>
      </c>
      <c r="AD278" s="19">
        <v>44449.648553240702</v>
      </c>
      <c r="AE278" s="14" t="s">
        <v>43</v>
      </c>
      <c r="AF278" s="14" t="s">
        <v>57</v>
      </c>
      <c r="AG278" s="20" t="s">
        <v>58</v>
      </c>
      <c r="AH278" s="14" t="s">
        <v>49</v>
      </c>
      <c r="AI278" s="21">
        <f t="shared" si="27"/>
        <v>7</v>
      </c>
      <c r="AJ278" s="17">
        <v>7</v>
      </c>
      <c r="AK278" s="22">
        <f t="shared" si="28"/>
        <v>1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56</v>
      </c>
      <c r="AD279" s="19">
        <v>44449.643449074101</v>
      </c>
      <c r="AE279" s="14" t="s">
        <v>43</v>
      </c>
      <c r="AF279" s="14" t="s">
        <v>57</v>
      </c>
      <c r="AG279" s="20" t="s">
        <v>58</v>
      </c>
      <c r="AH279" s="14" t="s">
        <v>49</v>
      </c>
      <c r="AI279" s="21">
        <f t="shared" si="27"/>
        <v>26</v>
      </c>
      <c r="AJ279" s="17">
        <v>16</v>
      </c>
      <c r="AK279" s="22">
        <f t="shared" si="28"/>
        <v>0.61538461538461542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4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56</v>
      </c>
      <c r="AD280" s="19">
        <v>44449.6320949074</v>
      </c>
      <c r="AE280" s="14" t="s">
        <v>43</v>
      </c>
      <c r="AF280" s="14" t="s">
        <v>57</v>
      </c>
      <c r="AG280" s="20" t="s">
        <v>58</v>
      </c>
      <c r="AH280" s="14" t="s">
        <v>49</v>
      </c>
      <c r="AI280" s="21">
        <f t="shared" si="27"/>
        <v>10</v>
      </c>
      <c r="AJ280" s="17">
        <v>3</v>
      </c>
      <c r="AK280" s="22">
        <f t="shared" si="28"/>
        <v>0.3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56</v>
      </c>
      <c r="AD281" s="19" t="s">
        <v>0</v>
      </c>
      <c r="AE281" s="14" t="s">
        <v>43</v>
      </c>
      <c r="AF281" s="14" t="s">
        <v>57</v>
      </c>
      <c r="AG281" s="20" t="s">
        <v>58</v>
      </c>
      <c r="AH281" s="14" t="s">
        <v>49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56</v>
      </c>
      <c r="AD282" s="19">
        <v>44449.628090277802</v>
      </c>
      <c r="AE282" s="14" t="s">
        <v>43</v>
      </c>
      <c r="AF282" s="14" t="s">
        <v>57</v>
      </c>
      <c r="AG282" s="20" t="s">
        <v>58</v>
      </c>
      <c r="AH282" s="14" t="s">
        <v>49</v>
      </c>
      <c r="AI282" s="21">
        <f t="shared" si="27"/>
        <v>93</v>
      </c>
      <c r="AJ282" s="17">
        <v>50</v>
      </c>
      <c r="AK282" s="22">
        <f t="shared" si="28"/>
        <v>0.5376344086021505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1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56</v>
      </c>
      <c r="AD283" s="19">
        <v>44449.650775463</v>
      </c>
      <c r="AE283" s="14" t="s">
        <v>43</v>
      </c>
      <c r="AF283" s="14" t="s">
        <v>57</v>
      </c>
      <c r="AG283" s="20" t="s">
        <v>58</v>
      </c>
      <c r="AH283" s="14" t="s">
        <v>49</v>
      </c>
      <c r="AI283" s="21">
        <f t="shared" si="27"/>
        <v>12</v>
      </c>
      <c r="AJ283" s="17">
        <v>12</v>
      </c>
      <c r="AK283" s="22">
        <f t="shared" si="28"/>
        <v>1</v>
      </c>
      <c r="AL283" s="17">
        <v>1</v>
      </c>
      <c r="AM283" s="23">
        <f t="shared" si="29"/>
        <v>8.3333333333333329E-2</v>
      </c>
      <c r="AN283" s="17">
        <v>1</v>
      </c>
      <c r="AO283" s="17">
        <v>10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56</v>
      </c>
      <c r="AD284" s="19" t="s">
        <v>0</v>
      </c>
      <c r="AE284" s="14" t="s">
        <v>43</v>
      </c>
      <c r="AF284" s="14" t="s">
        <v>57</v>
      </c>
      <c r="AG284" s="20" t="s">
        <v>58</v>
      </c>
      <c r="AH284" s="14" t="s">
        <v>49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56</v>
      </c>
      <c r="AD285" s="19">
        <v>44442.635335648098</v>
      </c>
      <c r="AE285" s="14" t="s">
        <v>43</v>
      </c>
      <c r="AF285" s="14" t="s">
        <v>57</v>
      </c>
      <c r="AG285" s="20" t="s">
        <v>58</v>
      </c>
      <c r="AH285" s="14" t="s">
        <v>49</v>
      </c>
      <c r="AI285" s="21">
        <f t="shared" si="27"/>
        <v>31</v>
      </c>
      <c r="AJ285" s="17">
        <v>17</v>
      </c>
      <c r="AK285" s="22">
        <f t="shared" si="28"/>
        <v>0.54838709677419351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56</v>
      </c>
      <c r="AD286" s="19">
        <v>44442.644178240698</v>
      </c>
      <c r="AE286" s="14" t="s">
        <v>43</v>
      </c>
      <c r="AF286" s="14" t="s">
        <v>57</v>
      </c>
      <c r="AG286" s="20" t="s">
        <v>58</v>
      </c>
      <c r="AH286" s="14" t="s">
        <v>49</v>
      </c>
      <c r="AI286" s="21">
        <f t="shared" si="27"/>
        <v>6</v>
      </c>
      <c r="AJ286" s="17">
        <v>5</v>
      </c>
      <c r="AK286" s="22">
        <f t="shared" si="28"/>
        <v>0.83333333333333337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56</v>
      </c>
      <c r="AD287" s="19">
        <v>44449.639930555597</v>
      </c>
      <c r="AE287" s="14" t="s">
        <v>43</v>
      </c>
      <c r="AF287" s="14" t="s">
        <v>57</v>
      </c>
      <c r="AG287" s="20" t="s">
        <v>58</v>
      </c>
      <c r="AH287" s="14" t="s">
        <v>49</v>
      </c>
      <c r="AI287" s="21">
        <f t="shared" si="27"/>
        <v>11</v>
      </c>
      <c r="AJ287" s="17">
        <v>8</v>
      </c>
      <c r="AK287" s="22">
        <f t="shared" si="28"/>
        <v>0.72727272727272729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56</v>
      </c>
      <c r="AD288" s="19" t="s">
        <v>0</v>
      </c>
      <c r="AE288" s="14" t="s">
        <v>43</v>
      </c>
      <c r="AF288" s="14" t="s">
        <v>57</v>
      </c>
      <c r="AG288" s="20" t="s">
        <v>58</v>
      </c>
      <c r="AH288" s="14" t="s">
        <v>49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56</v>
      </c>
      <c r="AD289" s="19">
        <v>44449.639780092599</v>
      </c>
      <c r="AE289" s="14" t="s">
        <v>43</v>
      </c>
      <c r="AF289" s="14" t="s">
        <v>57</v>
      </c>
      <c r="AG289" s="20" t="s">
        <v>58</v>
      </c>
      <c r="AH289" s="14" t="s">
        <v>49</v>
      </c>
      <c r="AI289" s="21">
        <f t="shared" si="27"/>
        <v>6</v>
      </c>
      <c r="AJ289" s="17">
        <v>5</v>
      </c>
      <c r="AK289" s="22">
        <f t="shared" si="28"/>
        <v>0.83333333333333337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56</v>
      </c>
      <c r="AD290" s="19" t="s">
        <v>0</v>
      </c>
      <c r="AE290" s="14" t="s">
        <v>43</v>
      </c>
      <c r="AF290" s="14" t="s">
        <v>57</v>
      </c>
      <c r="AG290" s="20" t="s">
        <v>58</v>
      </c>
      <c r="AH290" s="14" t="s">
        <v>49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56</v>
      </c>
      <c r="AD291" s="19">
        <v>44442.636678240699</v>
      </c>
      <c r="AE291" s="14" t="s">
        <v>43</v>
      </c>
      <c r="AF291" s="14" t="s">
        <v>57</v>
      </c>
      <c r="AG291" s="20" t="s">
        <v>58</v>
      </c>
      <c r="AH291" s="14" t="s">
        <v>49</v>
      </c>
      <c r="AI291" s="21">
        <f t="shared" si="27"/>
        <v>13</v>
      </c>
      <c r="AJ291" s="17">
        <v>12</v>
      </c>
      <c r="AK291" s="22">
        <f t="shared" si="28"/>
        <v>0.92307692307692313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56</v>
      </c>
      <c r="AD292" s="19" t="s">
        <v>0</v>
      </c>
      <c r="AE292" s="14" t="s">
        <v>43</v>
      </c>
      <c r="AF292" s="14" t="s">
        <v>57</v>
      </c>
      <c r="AG292" s="20" t="s">
        <v>58</v>
      </c>
      <c r="AH292" s="14" t="s">
        <v>49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56</v>
      </c>
      <c r="AD293" s="19" t="s">
        <v>0</v>
      </c>
      <c r="AE293" s="14" t="s">
        <v>43</v>
      </c>
      <c r="AF293" s="14" t="s">
        <v>57</v>
      </c>
      <c r="AG293" s="20" t="s">
        <v>58</v>
      </c>
      <c r="AH293" s="14" t="s">
        <v>49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56</v>
      </c>
      <c r="AD294" s="19" t="s">
        <v>0</v>
      </c>
      <c r="AE294" s="14" t="s">
        <v>43</v>
      </c>
      <c r="AF294" s="14" t="s">
        <v>57</v>
      </c>
      <c r="AG294" s="20" t="s">
        <v>58</v>
      </c>
      <c r="AH294" s="14" t="s">
        <v>49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56</v>
      </c>
      <c r="AD295" s="19" t="s">
        <v>0</v>
      </c>
      <c r="AE295" s="14" t="s">
        <v>43</v>
      </c>
      <c r="AF295" s="14" t="s">
        <v>57</v>
      </c>
      <c r="AG295" s="20" t="s">
        <v>58</v>
      </c>
      <c r="AH295" s="14" t="s">
        <v>49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56</v>
      </c>
      <c r="AD296" s="19">
        <v>44442.631377314799</v>
      </c>
      <c r="AE296" s="14" t="s">
        <v>43</v>
      </c>
      <c r="AF296" s="14" t="s">
        <v>57</v>
      </c>
      <c r="AG296" s="20" t="s">
        <v>58</v>
      </c>
      <c r="AH296" s="14" t="s">
        <v>49</v>
      </c>
      <c r="AI296" s="21">
        <f t="shared" si="27"/>
        <v>41</v>
      </c>
      <c r="AJ296" s="17">
        <v>18</v>
      </c>
      <c r="AK296" s="22">
        <f t="shared" si="28"/>
        <v>0.43902439024390244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56</v>
      </c>
      <c r="AD297" s="19">
        <v>44442.635162036997</v>
      </c>
      <c r="AE297" s="14" t="s">
        <v>43</v>
      </c>
      <c r="AF297" s="14" t="s">
        <v>57</v>
      </c>
      <c r="AG297" s="20" t="s">
        <v>58</v>
      </c>
      <c r="AH297" s="14" t="s">
        <v>49</v>
      </c>
      <c r="AI297" s="21">
        <f t="shared" si="27"/>
        <v>27</v>
      </c>
      <c r="AJ297" s="17">
        <v>25</v>
      </c>
      <c r="AK297" s="22">
        <f t="shared" si="28"/>
        <v>0.92592592592592593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1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56</v>
      </c>
      <c r="AD298" s="19" t="s">
        <v>0</v>
      </c>
      <c r="AE298" s="14" t="s">
        <v>43</v>
      </c>
      <c r="AF298" s="14" t="s">
        <v>57</v>
      </c>
      <c r="AG298" s="20" t="s">
        <v>58</v>
      </c>
      <c r="AH298" s="14" t="s">
        <v>49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56</v>
      </c>
      <c r="AD299" s="19">
        <v>44442.634918981501</v>
      </c>
      <c r="AE299" s="14" t="s">
        <v>43</v>
      </c>
      <c r="AF299" s="14" t="s">
        <v>57</v>
      </c>
      <c r="AG299" s="20" t="s">
        <v>58</v>
      </c>
      <c r="AH299" s="14" t="s">
        <v>49</v>
      </c>
      <c r="AI299" s="21">
        <f t="shared" si="27"/>
        <v>11</v>
      </c>
      <c r="AJ299" s="17">
        <v>4</v>
      </c>
      <c r="AK299" s="22">
        <f t="shared" si="28"/>
        <v>0.36363636363636365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56</v>
      </c>
      <c r="AD300" s="19" t="s">
        <v>0</v>
      </c>
      <c r="AE300" s="14" t="s">
        <v>43</v>
      </c>
      <c r="AF300" s="14" t="s">
        <v>57</v>
      </c>
      <c r="AG300" s="20" t="s">
        <v>58</v>
      </c>
      <c r="AH300" s="14" t="s">
        <v>49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56</v>
      </c>
      <c r="AD301" s="19">
        <v>44449.640300925901</v>
      </c>
      <c r="AE301" s="14" t="s">
        <v>43</v>
      </c>
      <c r="AF301" s="14" t="s">
        <v>57</v>
      </c>
      <c r="AG301" s="20" t="s">
        <v>58</v>
      </c>
      <c r="AH301" s="14" t="s">
        <v>49</v>
      </c>
      <c r="AI301" s="21">
        <f t="shared" si="27"/>
        <v>39</v>
      </c>
      <c r="AJ301" s="17">
        <v>4</v>
      </c>
      <c r="AK301" s="22">
        <f t="shared" si="28"/>
        <v>0.10256410256410256</v>
      </c>
      <c r="AL301" s="17">
        <v>0</v>
      </c>
      <c r="AM301" s="23">
        <f t="shared" si="29"/>
        <v>0</v>
      </c>
      <c r="AN301" s="17">
        <v>2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56</v>
      </c>
      <c r="AD302" s="19" t="s">
        <v>0</v>
      </c>
      <c r="AE302" s="14" t="s">
        <v>43</v>
      </c>
      <c r="AF302" s="14" t="s">
        <v>57</v>
      </c>
      <c r="AG302" s="20" t="s">
        <v>58</v>
      </c>
      <c r="AH302" s="14" t="s">
        <v>49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56</v>
      </c>
      <c r="AD303" s="19">
        <v>44442.665706018503</v>
      </c>
      <c r="AE303" s="14" t="s">
        <v>43</v>
      </c>
      <c r="AF303" s="14" t="s">
        <v>57</v>
      </c>
      <c r="AG303" s="20" t="s">
        <v>58</v>
      </c>
      <c r="AH303" s="14" t="s">
        <v>49</v>
      </c>
      <c r="AI303" s="21">
        <f t="shared" si="27"/>
        <v>16</v>
      </c>
      <c r="AJ303" s="17">
        <v>6</v>
      </c>
      <c r="AK303" s="22">
        <f t="shared" si="28"/>
        <v>0.375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56</v>
      </c>
      <c r="AD304" s="19" t="s">
        <v>0</v>
      </c>
      <c r="AE304" s="14" t="s">
        <v>43</v>
      </c>
      <c r="AF304" s="14" t="s">
        <v>57</v>
      </c>
      <c r="AG304" s="20" t="s">
        <v>58</v>
      </c>
      <c r="AH304" s="14" t="s">
        <v>49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56</v>
      </c>
      <c r="AD305" s="19" t="s">
        <v>0</v>
      </c>
      <c r="AE305" s="14" t="s">
        <v>43</v>
      </c>
      <c r="AF305" s="14" t="s">
        <v>57</v>
      </c>
      <c r="AG305" s="20" t="s">
        <v>58</v>
      </c>
      <c r="AH305" s="14" t="s">
        <v>49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56</v>
      </c>
      <c r="AD306" s="19" t="s">
        <v>0</v>
      </c>
      <c r="AE306" s="14" t="s">
        <v>43</v>
      </c>
      <c r="AF306" s="14" t="s">
        <v>57</v>
      </c>
      <c r="AG306" s="20" t="s">
        <v>58</v>
      </c>
      <c r="AH306" s="14" t="s">
        <v>49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56</v>
      </c>
      <c r="AD307" s="19" t="s">
        <v>0</v>
      </c>
      <c r="AE307" s="14" t="s">
        <v>43</v>
      </c>
      <c r="AF307" s="14" t="s">
        <v>57</v>
      </c>
      <c r="AG307" s="20" t="s">
        <v>58</v>
      </c>
      <c r="AH307" s="14" t="s">
        <v>49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56</v>
      </c>
      <c r="AD308" s="19" t="s">
        <v>0</v>
      </c>
      <c r="AE308" s="14" t="s">
        <v>43</v>
      </c>
      <c r="AF308" s="14" t="s">
        <v>57</v>
      </c>
      <c r="AG308" s="20" t="s">
        <v>58</v>
      </c>
      <c r="AH308" s="14" t="s">
        <v>49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56</v>
      </c>
      <c r="AD309" s="19">
        <v>44442.702337962997</v>
      </c>
      <c r="AE309" s="14" t="s">
        <v>43</v>
      </c>
      <c r="AF309" s="14" t="s">
        <v>57</v>
      </c>
      <c r="AG309" s="20" t="s">
        <v>58</v>
      </c>
      <c r="AH309" s="14" t="s">
        <v>49</v>
      </c>
      <c r="AI309" s="21">
        <f t="shared" si="27"/>
        <v>9</v>
      </c>
      <c r="AJ309" s="17">
        <v>6</v>
      </c>
      <c r="AK309" s="22">
        <f t="shared" si="28"/>
        <v>0.66666666666666663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56</v>
      </c>
      <c r="AD310" s="19">
        <v>44442.695069444402</v>
      </c>
      <c r="AE310" s="14" t="s">
        <v>43</v>
      </c>
      <c r="AF310" s="14" t="s">
        <v>57</v>
      </c>
      <c r="AG310" s="20" t="s">
        <v>58</v>
      </c>
      <c r="AH310" s="14" t="s">
        <v>49</v>
      </c>
      <c r="AI310" s="21">
        <f t="shared" si="27"/>
        <v>16</v>
      </c>
      <c r="AJ310" s="17">
        <v>5</v>
      </c>
      <c r="AK310" s="22">
        <f t="shared" si="28"/>
        <v>0.3125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56</v>
      </c>
      <c r="AD311" s="19">
        <v>44449.629247685203</v>
      </c>
      <c r="AE311" s="14" t="s">
        <v>43</v>
      </c>
      <c r="AF311" s="14" t="s">
        <v>57</v>
      </c>
      <c r="AG311" s="20" t="s">
        <v>58</v>
      </c>
      <c r="AH311" s="14" t="s">
        <v>49</v>
      </c>
      <c r="AI311" s="21">
        <f t="shared" si="27"/>
        <v>5</v>
      </c>
      <c r="AJ311" s="17">
        <v>2</v>
      </c>
      <c r="AK311" s="22">
        <f t="shared" si="28"/>
        <v>0.4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56</v>
      </c>
      <c r="AD312" s="19" t="s">
        <v>0</v>
      </c>
      <c r="AE312" s="14" t="s">
        <v>43</v>
      </c>
      <c r="AF312" s="14" t="s">
        <v>57</v>
      </c>
      <c r="AG312" s="20" t="s">
        <v>58</v>
      </c>
      <c r="AH312" s="14" t="s">
        <v>49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56</v>
      </c>
      <c r="AD313" s="19">
        <v>44442.661377314798</v>
      </c>
      <c r="AE313" s="14" t="s">
        <v>43</v>
      </c>
      <c r="AF313" s="14" t="s">
        <v>57</v>
      </c>
      <c r="AG313" s="20" t="s">
        <v>58</v>
      </c>
      <c r="AH313" s="14" t="s">
        <v>49</v>
      </c>
      <c r="AI313" s="21">
        <f t="shared" si="27"/>
        <v>2</v>
      </c>
      <c r="AJ313" s="17">
        <v>0</v>
      </c>
      <c r="AK313" s="22">
        <f t="shared" si="28"/>
        <v>0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56</v>
      </c>
      <c r="AD314" s="19">
        <v>44449.628912036998</v>
      </c>
      <c r="AE314" s="14" t="s">
        <v>43</v>
      </c>
      <c r="AF314" s="14" t="s">
        <v>57</v>
      </c>
      <c r="AG314" s="20" t="s">
        <v>58</v>
      </c>
      <c r="AH314" s="14" t="s">
        <v>49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56</v>
      </c>
      <c r="AD315" s="19">
        <v>44442.658935185202</v>
      </c>
      <c r="AE315" s="14" t="s">
        <v>43</v>
      </c>
      <c r="AF315" s="14" t="s">
        <v>57</v>
      </c>
      <c r="AG315" s="20" t="s">
        <v>58</v>
      </c>
      <c r="AH315" s="14" t="s">
        <v>49</v>
      </c>
      <c r="AI315" s="21">
        <f t="shared" si="27"/>
        <v>8</v>
      </c>
      <c r="AJ315" s="17">
        <v>4</v>
      </c>
      <c r="AK315" s="22">
        <f t="shared" si="28"/>
        <v>0.5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56</v>
      </c>
      <c r="AD316" s="19">
        <v>44442.702638888899</v>
      </c>
      <c r="AE316" s="14" t="s">
        <v>43</v>
      </c>
      <c r="AF316" s="14" t="s">
        <v>57</v>
      </c>
      <c r="AG316" s="20" t="s">
        <v>58</v>
      </c>
      <c r="AH316" s="14" t="s">
        <v>49</v>
      </c>
      <c r="AI316" s="21">
        <f t="shared" si="27"/>
        <v>9</v>
      </c>
      <c r="AJ316" s="17">
        <v>8</v>
      </c>
      <c r="AK316" s="22">
        <f t="shared" si="28"/>
        <v>0.88888888888888884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56</v>
      </c>
      <c r="AD317" s="19">
        <v>44442.688472222202</v>
      </c>
      <c r="AE317" s="14" t="s">
        <v>43</v>
      </c>
      <c r="AF317" s="14" t="s">
        <v>57</v>
      </c>
      <c r="AG317" s="20" t="s">
        <v>58</v>
      </c>
      <c r="AH317" s="14" t="s">
        <v>49</v>
      </c>
      <c r="AI317" s="21">
        <f t="shared" si="27"/>
        <v>17</v>
      </c>
      <c r="AJ317" s="17">
        <v>7</v>
      </c>
      <c r="AK317" s="22">
        <f t="shared" si="28"/>
        <v>0.41176470588235292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56</v>
      </c>
      <c r="AD318" s="19">
        <v>44449.629131944399</v>
      </c>
      <c r="AE318" s="14" t="s">
        <v>43</v>
      </c>
      <c r="AF318" s="14" t="s">
        <v>57</v>
      </c>
      <c r="AG318" s="20" t="s">
        <v>58</v>
      </c>
      <c r="AH318" s="14" t="s">
        <v>49</v>
      </c>
      <c r="AI318" s="21">
        <f t="shared" si="27"/>
        <v>8</v>
      </c>
      <c r="AJ318" s="17">
        <v>8</v>
      </c>
      <c r="AK318" s="22">
        <f t="shared" si="28"/>
        <v>1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2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56</v>
      </c>
      <c r="AD319" s="19">
        <v>44442.682280092602</v>
      </c>
      <c r="AE319" s="14" t="s">
        <v>43</v>
      </c>
      <c r="AF319" s="14" t="s">
        <v>57</v>
      </c>
      <c r="AG319" s="20" t="s">
        <v>58</v>
      </c>
      <c r="AH319" s="14" t="s">
        <v>49</v>
      </c>
      <c r="AI319" s="21">
        <f t="shared" si="27"/>
        <v>17</v>
      </c>
      <c r="AJ319" s="17">
        <v>19</v>
      </c>
      <c r="AK319" s="22">
        <f t="shared" si="28"/>
        <v>1.1176470588235294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56</v>
      </c>
      <c r="AD320" s="19" t="s">
        <v>0</v>
      </c>
      <c r="AE320" s="14" t="s">
        <v>43</v>
      </c>
      <c r="AF320" s="14" t="s">
        <v>57</v>
      </c>
      <c r="AG320" s="20" t="s">
        <v>58</v>
      </c>
      <c r="AH320" s="14" t="s">
        <v>49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56</v>
      </c>
      <c r="AD321" s="19" t="s">
        <v>0</v>
      </c>
      <c r="AE321" s="14" t="s">
        <v>43</v>
      </c>
      <c r="AF321" s="14" t="s">
        <v>57</v>
      </c>
      <c r="AG321" s="20" t="s">
        <v>58</v>
      </c>
      <c r="AH321" s="14" t="s">
        <v>49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56</v>
      </c>
      <c r="AD322" s="19">
        <v>44442.692974537</v>
      </c>
      <c r="AE322" s="14" t="s">
        <v>43</v>
      </c>
      <c r="AF322" s="14" t="s">
        <v>57</v>
      </c>
      <c r="AG322" s="20" t="s">
        <v>58</v>
      </c>
      <c r="AH322" s="14" t="s">
        <v>49</v>
      </c>
      <c r="AI322" s="21">
        <f t="shared" ref="AI322:AI385" si="33">F322-AN322</f>
        <v>26</v>
      </c>
      <c r="AJ322" s="17">
        <v>21</v>
      </c>
      <c r="AK322" s="22">
        <f t="shared" ref="AK322:AK385" si="34">IF(AI322=0,"-",AJ322/AI322)</f>
        <v>0.80769230769230771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56</v>
      </c>
      <c r="AD323" s="19">
        <v>44442.699965277803</v>
      </c>
      <c r="AE323" s="14" t="s">
        <v>43</v>
      </c>
      <c r="AF323" s="14" t="s">
        <v>57</v>
      </c>
      <c r="AG323" s="20" t="s">
        <v>58</v>
      </c>
      <c r="AH323" s="14" t="s">
        <v>49</v>
      </c>
      <c r="AI323" s="21">
        <f t="shared" si="33"/>
        <v>34</v>
      </c>
      <c r="AJ323" s="17">
        <v>18</v>
      </c>
      <c r="AK323" s="22">
        <f t="shared" si="34"/>
        <v>0.52941176470588236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56</v>
      </c>
      <c r="AD324" s="19">
        <v>44442.695798611101</v>
      </c>
      <c r="AE324" s="14" t="s">
        <v>43</v>
      </c>
      <c r="AF324" s="14" t="s">
        <v>57</v>
      </c>
      <c r="AG324" s="20" t="s">
        <v>58</v>
      </c>
      <c r="AH324" s="14" t="s">
        <v>49</v>
      </c>
      <c r="AI324" s="21">
        <f t="shared" si="33"/>
        <v>31</v>
      </c>
      <c r="AJ324" s="17">
        <v>14</v>
      </c>
      <c r="AK324" s="22">
        <f t="shared" si="34"/>
        <v>0.45161290322580644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56</v>
      </c>
      <c r="AD325" s="19">
        <v>44442.702025462997</v>
      </c>
      <c r="AE325" s="14" t="s">
        <v>43</v>
      </c>
      <c r="AF325" s="14" t="s">
        <v>57</v>
      </c>
      <c r="AG325" s="20" t="s">
        <v>58</v>
      </c>
      <c r="AH325" s="14" t="s">
        <v>49</v>
      </c>
      <c r="AI325" s="21">
        <f t="shared" si="33"/>
        <v>20</v>
      </c>
      <c r="AJ325" s="17">
        <v>22</v>
      </c>
      <c r="AK325" s="22">
        <f t="shared" si="34"/>
        <v>1.1000000000000001</v>
      </c>
      <c r="AL325" s="17">
        <v>2</v>
      </c>
      <c r="AM325" s="23">
        <f t="shared" si="35"/>
        <v>0.1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56</v>
      </c>
      <c r="AD326" s="19">
        <v>44442.694525462997</v>
      </c>
      <c r="AE326" s="14" t="s">
        <v>43</v>
      </c>
      <c r="AF326" s="14" t="s">
        <v>57</v>
      </c>
      <c r="AG326" s="20" t="s">
        <v>58</v>
      </c>
      <c r="AH326" s="14" t="s">
        <v>49</v>
      </c>
      <c r="AI326" s="21">
        <f t="shared" si="33"/>
        <v>17</v>
      </c>
      <c r="AJ326" s="17">
        <v>14</v>
      </c>
      <c r="AK326" s="22">
        <f t="shared" si="34"/>
        <v>0.82352941176470584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56</v>
      </c>
      <c r="AD327" s="19" t="s">
        <v>0</v>
      </c>
      <c r="AE327" s="14" t="s">
        <v>43</v>
      </c>
      <c r="AF327" s="14" t="s">
        <v>57</v>
      </c>
      <c r="AG327" s="20" t="s">
        <v>58</v>
      </c>
      <c r="AH327" s="14" t="s">
        <v>49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56</v>
      </c>
      <c r="AD328" s="19" t="s">
        <v>0</v>
      </c>
      <c r="AE328" s="14" t="s">
        <v>43</v>
      </c>
      <c r="AF328" s="14" t="s">
        <v>57</v>
      </c>
      <c r="AG328" s="20" t="s">
        <v>58</v>
      </c>
      <c r="AH328" s="14" t="s">
        <v>49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56</v>
      </c>
      <c r="AD329" s="19">
        <v>44442.659953703696</v>
      </c>
      <c r="AE329" s="14" t="s">
        <v>43</v>
      </c>
      <c r="AF329" s="14" t="s">
        <v>57</v>
      </c>
      <c r="AG329" s="20" t="s">
        <v>58</v>
      </c>
      <c r="AH329" s="14" t="s">
        <v>49</v>
      </c>
      <c r="AI329" s="21">
        <f t="shared" si="33"/>
        <v>7</v>
      </c>
      <c r="AJ329" s="17">
        <v>5</v>
      </c>
      <c r="AK329" s="22">
        <f t="shared" si="34"/>
        <v>0.7142857142857143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56</v>
      </c>
      <c r="AD330" s="19">
        <v>44449.657650462999</v>
      </c>
      <c r="AE330" s="14" t="s">
        <v>43</v>
      </c>
      <c r="AF330" s="14" t="s">
        <v>57</v>
      </c>
      <c r="AG330" s="20" t="s">
        <v>58</v>
      </c>
      <c r="AH330" s="14" t="s">
        <v>49</v>
      </c>
      <c r="AI330" s="21">
        <f t="shared" si="33"/>
        <v>9</v>
      </c>
      <c r="AJ330" s="17">
        <v>5</v>
      </c>
      <c r="AK330" s="22">
        <f t="shared" si="34"/>
        <v>0.55555555555555558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56</v>
      </c>
      <c r="AD331" s="19" t="s">
        <v>0</v>
      </c>
      <c r="AE331" s="14" t="s">
        <v>43</v>
      </c>
      <c r="AF331" s="14" t="s">
        <v>57</v>
      </c>
      <c r="AG331" s="20" t="s">
        <v>58</v>
      </c>
      <c r="AH331" s="14" t="s">
        <v>49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56</v>
      </c>
      <c r="AD332" s="19" t="s">
        <v>0</v>
      </c>
      <c r="AE332" s="14" t="s">
        <v>43</v>
      </c>
      <c r="AF332" s="14" t="s">
        <v>57</v>
      </c>
      <c r="AG332" s="20" t="s">
        <v>58</v>
      </c>
      <c r="AH332" s="14" t="s">
        <v>49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56</v>
      </c>
      <c r="AD333" s="19">
        <v>44449.652962963002</v>
      </c>
      <c r="AE333" s="14" t="s">
        <v>43</v>
      </c>
      <c r="AF333" s="14" t="s">
        <v>57</v>
      </c>
      <c r="AG333" s="20" t="s">
        <v>58</v>
      </c>
      <c r="AH333" s="14" t="s">
        <v>49</v>
      </c>
      <c r="AI333" s="21">
        <f t="shared" si="33"/>
        <v>4</v>
      </c>
      <c r="AJ333" s="17">
        <v>3</v>
      </c>
      <c r="AK333" s="22">
        <f t="shared" si="34"/>
        <v>0.75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56</v>
      </c>
      <c r="AD334" s="19">
        <v>44449.659965277802</v>
      </c>
      <c r="AE334" s="14" t="s">
        <v>43</v>
      </c>
      <c r="AF334" s="14" t="s">
        <v>57</v>
      </c>
      <c r="AG334" s="20" t="s">
        <v>58</v>
      </c>
      <c r="AH334" s="14" t="s">
        <v>49</v>
      </c>
      <c r="AI334" s="21">
        <f t="shared" si="33"/>
        <v>7</v>
      </c>
      <c r="AJ334" s="17">
        <v>3</v>
      </c>
      <c r="AK334" s="22">
        <f t="shared" si="34"/>
        <v>0.42857142857142855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56</v>
      </c>
      <c r="AD335" s="19">
        <v>44449.657812500001</v>
      </c>
      <c r="AE335" s="14" t="s">
        <v>43</v>
      </c>
      <c r="AF335" s="14" t="s">
        <v>57</v>
      </c>
      <c r="AG335" s="20" t="s">
        <v>58</v>
      </c>
      <c r="AH335" s="14" t="s">
        <v>49</v>
      </c>
      <c r="AI335" s="21">
        <f t="shared" si="33"/>
        <v>5</v>
      </c>
      <c r="AJ335" s="17">
        <v>4</v>
      </c>
      <c r="AK335" s="22">
        <f t="shared" si="34"/>
        <v>0.8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1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56</v>
      </c>
      <c r="AD336" s="19" t="s">
        <v>0</v>
      </c>
      <c r="AE336" s="14" t="s">
        <v>43</v>
      </c>
      <c r="AF336" s="14" t="s">
        <v>57</v>
      </c>
      <c r="AG336" s="20" t="s">
        <v>58</v>
      </c>
      <c r="AH336" s="14" t="s">
        <v>49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56</v>
      </c>
      <c r="AD337" s="19" t="s">
        <v>0</v>
      </c>
      <c r="AE337" s="14" t="s">
        <v>43</v>
      </c>
      <c r="AF337" s="14" t="s">
        <v>57</v>
      </c>
      <c r="AG337" s="20" t="s">
        <v>58</v>
      </c>
      <c r="AH337" s="14" t="s">
        <v>49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56</v>
      </c>
      <c r="AD338" s="19" t="s">
        <v>0</v>
      </c>
      <c r="AE338" s="14" t="s">
        <v>43</v>
      </c>
      <c r="AF338" s="14" t="s">
        <v>57</v>
      </c>
      <c r="AG338" s="20" t="s">
        <v>58</v>
      </c>
      <c r="AH338" s="14" t="s">
        <v>49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56</v>
      </c>
      <c r="AD339" s="19">
        <v>44449.641562500001</v>
      </c>
      <c r="AE339" s="14" t="s">
        <v>43</v>
      </c>
      <c r="AF339" s="14" t="s">
        <v>57</v>
      </c>
      <c r="AG339" s="20" t="s">
        <v>58</v>
      </c>
      <c r="AH339" s="14" t="s">
        <v>49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56</v>
      </c>
      <c r="AD340" s="19">
        <v>44449.644050925897</v>
      </c>
      <c r="AE340" s="14" t="s">
        <v>43</v>
      </c>
      <c r="AF340" s="14" t="s">
        <v>57</v>
      </c>
      <c r="AG340" s="20" t="s">
        <v>58</v>
      </c>
      <c r="AH340" s="14" t="s">
        <v>49</v>
      </c>
      <c r="AI340" s="21">
        <f t="shared" si="33"/>
        <v>12</v>
      </c>
      <c r="AJ340" s="17">
        <v>0</v>
      </c>
      <c r="AK340" s="22">
        <f t="shared" si="34"/>
        <v>0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56</v>
      </c>
      <c r="AD341" s="19">
        <v>44449.663055555597</v>
      </c>
      <c r="AE341" s="14" t="s">
        <v>43</v>
      </c>
      <c r="AF341" s="14" t="s">
        <v>57</v>
      </c>
      <c r="AG341" s="20" t="s">
        <v>58</v>
      </c>
      <c r="AH341" s="14" t="s">
        <v>49</v>
      </c>
      <c r="AI341" s="21">
        <f t="shared" si="33"/>
        <v>10</v>
      </c>
      <c r="AJ341" s="17">
        <v>11</v>
      </c>
      <c r="AK341" s="22">
        <f t="shared" si="34"/>
        <v>1.1000000000000001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56</v>
      </c>
      <c r="AD342" s="19">
        <v>44449.661701388897</v>
      </c>
      <c r="AE342" s="14" t="s">
        <v>43</v>
      </c>
      <c r="AF342" s="14" t="s">
        <v>57</v>
      </c>
      <c r="AG342" s="20" t="s">
        <v>58</v>
      </c>
      <c r="AH342" s="14" t="s">
        <v>49</v>
      </c>
      <c r="AI342" s="21">
        <f t="shared" si="33"/>
        <v>17</v>
      </c>
      <c r="AJ342" s="17">
        <v>6</v>
      </c>
      <c r="AK342" s="22">
        <f t="shared" si="34"/>
        <v>0.35294117647058826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56</v>
      </c>
      <c r="AD343" s="19">
        <v>44449.657210648104</v>
      </c>
      <c r="AE343" s="14" t="s">
        <v>43</v>
      </c>
      <c r="AF343" s="14" t="s">
        <v>57</v>
      </c>
      <c r="AG343" s="20" t="s">
        <v>58</v>
      </c>
      <c r="AH343" s="14" t="s">
        <v>49</v>
      </c>
      <c r="AI343" s="21">
        <f t="shared" si="33"/>
        <v>10</v>
      </c>
      <c r="AJ343" s="17">
        <v>8</v>
      </c>
      <c r="AK343" s="22">
        <f t="shared" si="34"/>
        <v>0.8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56</v>
      </c>
      <c r="AD344" s="19" t="s">
        <v>0</v>
      </c>
      <c r="AE344" s="14" t="s">
        <v>43</v>
      </c>
      <c r="AF344" s="14" t="s">
        <v>57</v>
      </c>
      <c r="AG344" s="20" t="s">
        <v>58</v>
      </c>
      <c r="AH344" s="14" t="s">
        <v>49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56</v>
      </c>
      <c r="AD345" s="19">
        <v>44449.642962963</v>
      </c>
      <c r="AE345" s="14" t="s">
        <v>43</v>
      </c>
      <c r="AF345" s="14" t="s">
        <v>57</v>
      </c>
      <c r="AG345" s="20" t="s">
        <v>58</v>
      </c>
      <c r="AH345" s="14" t="s">
        <v>49</v>
      </c>
      <c r="AI345" s="21">
        <f t="shared" si="33"/>
        <v>9</v>
      </c>
      <c r="AJ345" s="17">
        <v>1</v>
      </c>
      <c r="AK345" s="22">
        <f t="shared" si="34"/>
        <v>0.1111111111111111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56</v>
      </c>
      <c r="AD346" s="19">
        <v>44449.661064814798</v>
      </c>
      <c r="AE346" s="14" t="s">
        <v>43</v>
      </c>
      <c r="AF346" s="14" t="s">
        <v>57</v>
      </c>
      <c r="AG346" s="20" t="s">
        <v>58</v>
      </c>
      <c r="AH346" s="14" t="s">
        <v>49</v>
      </c>
      <c r="AI346" s="21">
        <f t="shared" si="33"/>
        <v>11</v>
      </c>
      <c r="AJ346" s="17">
        <v>7</v>
      </c>
      <c r="AK346" s="22">
        <f t="shared" si="34"/>
        <v>0.63636363636363635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56</v>
      </c>
      <c r="AD347" s="19">
        <v>44449.642175925903</v>
      </c>
      <c r="AE347" s="14" t="s">
        <v>43</v>
      </c>
      <c r="AF347" s="14" t="s">
        <v>57</v>
      </c>
      <c r="AG347" s="20" t="s">
        <v>58</v>
      </c>
      <c r="AH347" s="14" t="s">
        <v>49</v>
      </c>
      <c r="AI347" s="21">
        <f t="shared" si="33"/>
        <v>12</v>
      </c>
      <c r="AJ347" s="17">
        <v>4</v>
      </c>
      <c r="AK347" s="22">
        <f t="shared" si="34"/>
        <v>0.33333333333333331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56</v>
      </c>
      <c r="AD348" s="19">
        <v>44449.646273148202</v>
      </c>
      <c r="AE348" s="14" t="s">
        <v>43</v>
      </c>
      <c r="AF348" s="14" t="s">
        <v>57</v>
      </c>
      <c r="AG348" s="20" t="s">
        <v>58</v>
      </c>
      <c r="AH348" s="14" t="s">
        <v>49</v>
      </c>
      <c r="AI348" s="21">
        <f t="shared" si="33"/>
        <v>22</v>
      </c>
      <c r="AJ348" s="17">
        <v>14</v>
      </c>
      <c r="AK348" s="22">
        <f t="shared" si="34"/>
        <v>0.63636363636363635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56</v>
      </c>
      <c r="AD349" s="19">
        <v>44449.633425925902</v>
      </c>
      <c r="AE349" s="14" t="s">
        <v>43</v>
      </c>
      <c r="AF349" s="14" t="s">
        <v>57</v>
      </c>
      <c r="AG349" s="20" t="s">
        <v>58</v>
      </c>
      <c r="AH349" s="14" t="s">
        <v>49</v>
      </c>
      <c r="AI349" s="21">
        <f t="shared" si="33"/>
        <v>4</v>
      </c>
      <c r="AJ349" s="17">
        <v>2</v>
      </c>
      <c r="AK349" s="22">
        <f t="shared" si="34"/>
        <v>0.5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56</v>
      </c>
      <c r="AD350" s="19">
        <v>44449.678310185198</v>
      </c>
      <c r="AE350" s="14" t="s">
        <v>43</v>
      </c>
      <c r="AF350" s="14" t="s">
        <v>57</v>
      </c>
      <c r="AG350" s="20" t="s">
        <v>58</v>
      </c>
      <c r="AH350" s="14" t="s">
        <v>49</v>
      </c>
      <c r="AI350" s="21">
        <f t="shared" si="33"/>
        <v>4</v>
      </c>
      <c r="AJ350" s="17">
        <v>1</v>
      </c>
      <c r="AK350" s="22">
        <f t="shared" si="34"/>
        <v>0.25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56</v>
      </c>
      <c r="AD351" s="19">
        <v>44449.658622685201</v>
      </c>
      <c r="AE351" s="14" t="s">
        <v>43</v>
      </c>
      <c r="AF351" s="14" t="s">
        <v>57</v>
      </c>
      <c r="AG351" s="20" t="s">
        <v>58</v>
      </c>
      <c r="AH351" s="14" t="s">
        <v>49</v>
      </c>
      <c r="AI351" s="21">
        <f t="shared" si="33"/>
        <v>9</v>
      </c>
      <c r="AJ351" s="17">
        <v>8</v>
      </c>
      <c r="AK351" s="22">
        <f t="shared" si="34"/>
        <v>0.88888888888888884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56</v>
      </c>
      <c r="AD352" s="19">
        <v>44449.659363425897</v>
      </c>
      <c r="AE352" s="14" t="s">
        <v>43</v>
      </c>
      <c r="AF352" s="14" t="s">
        <v>57</v>
      </c>
      <c r="AG352" s="20" t="s">
        <v>58</v>
      </c>
      <c r="AH352" s="14" t="s">
        <v>49</v>
      </c>
      <c r="AI352" s="21">
        <f t="shared" si="33"/>
        <v>30</v>
      </c>
      <c r="AJ352" s="17">
        <v>23</v>
      </c>
      <c r="AK352" s="22">
        <f t="shared" si="34"/>
        <v>0.76666666666666672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56</v>
      </c>
      <c r="AD353" s="19" t="s">
        <v>0</v>
      </c>
      <c r="AE353" s="14" t="s">
        <v>43</v>
      </c>
      <c r="AF353" s="14" t="s">
        <v>57</v>
      </c>
      <c r="AG353" s="20" t="s">
        <v>58</v>
      </c>
      <c r="AH353" s="14" t="s">
        <v>49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56</v>
      </c>
      <c r="AD354" s="19">
        <v>44449.6413888889</v>
      </c>
      <c r="AE354" s="14" t="s">
        <v>43</v>
      </c>
      <c r="AF354" s="14" t="s">
        <v>57</v>
      </c>
      <c r="AG354" s="20" t="s">
        <v>58</v>
      </c>
      <c r="AH354" s="14" t="s">
        <v>49</v>
      </c>
      <c r="AI354" s="21">
        <f t="shared" si="33"/>
        <v>9</v>
      </c>
      <c r="AJ354" s="17">
        <v>2</v>
      </c>
      <c r="AK354" s="22">
        <f t="shared" si="34"/>
        <v>0.22222222222222221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56</v>
      </c>
      <c r="AD355" s="19">
        <v>44449.665208333303</v>
      </c>
      <c r="AE355" s="14" t="s">
        <v>43</v>
      </c>
      <c r="AF355" s="14" t="s">
        <v>57</v>
      </c>
      <c r="AG355" s="20" t="s">
        <v>58</v>
      </c>
      <c r="AH355" s="14" t="s">
        <v>49</v>
      </c>
      <c r="AI355" s="21">
        <f t="shared" si="33"/>
        <v>41</v>
      </c>
      <c r="AJ355" s="17">
        <v>27</v>
      </c>
      <c r="AK355" s="22">
        <f t="shared" si="34"/>
        <v>0.65853658536585369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1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 t="s">
        <v>192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56</v>
      </c>
      <c r="AD356" s="19">
        <v>44449.660104166702</v>
      </c>
      <c r="AE356" s="14" t="s">
        <v>43</v>
      </c>
      <c r="AF356" s="14" t="s">
        <v>57</v>
      </c>
      <c r="AG356" s="20" t="s">
        <v>58</v>
      </c>
      <c r="AH356" s="14" t="s">
        <v>49</v>
      </c>
      <c r="AI356" s="21">
        <f t="shared" si="33"/>
        <v>11</v>
      </c>
      <c r="AJ356" s="17">
        <v>8</v>
      </c>
      <c r="AK356" s="22">
        <f t="shared" si="34"/>
        <v>0.72727272727272729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56</v>
      </c>
      <c r="AD357" s="19">
        <v>44449.632870370398</v>
      </c>
      <c r="AE357" s="14" t="s">
        <v>43</v>
      </c>
      <c r="AF357" s="14" t="s">
        <v>57</v>
      </c>
      <c r="AG357" s="20" t="s">
        <v>58</v>
      </c>
      <c r="AH357" s="14" t="s">
        <v>49</v>
      </c>
      <c r="AI357" s="21">
        <f t="shared" si="33"/>
        <v>19</v>
      </c>
      <c r="AJ357" s="17">
        <v>12</v>
      </c>
      <c r="AK357" s="22">
        <f t="shared" si="34"/>
        <v>0.63157894736842102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56</v>
      </c>
      <c r="AD358" s="19">
        <v>44449.656284722201</v>
      </c>
      <c r="AE358" s="14" t="s">
        <v>43</v>
      </c>
      <c r="AF358" s="14" t="s">
        <v>57</v>
      </c>
      <c r="AG358" s="20" t="s">
        <v>58</v>
      </c>
      <c r="AH358" s="14" t="s">
        <v>49</v>
      </c>
      <c r="AI358" s="21">
        <f t="shared" si="33"/>
        <v>10</v>
      </c>
      <c r="AJ358" s="17">
        <v>11</v>
      </c>
      <c r="AK358" s="22">
        <f t="shared" si="34"/>
        <v>1.1000000000000001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56</v>
      </c>
      <c r="AD359" s="19">
        <v>44449.663530092599</v>
      </c>
      <c r="AE359" s="14" t="s">
        <v>43</v>
      </c>
      <c r="AF359" s="14" t="s">
        <v>57</v>
      </c>
      <c r="AG359" s="20" t="s">
        <v>58</v>
      </c>
      <c r="AH359" s="14" t="s">
        <v>49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56</v>
      </c>
      <c r="AD360" s="19">
        <v>44449.658564814803</v>
      </c>
      <c r="AE360" s="14" t="s">
        <v>43</v>
      </c>
      <c r="AF360" s="14" t="s">
        <v>57</v>
      </c>
      <c r="AG360" s="20" t="s">
        <v>58</v>
      </c>
      <c r="AH360" s="14" t="s">
        <v>49</v>
      </c>
      <c r="AI360" s="21">
        <f t="shared" si="33"/>
        <v>16</v>
      </c>
      <c r="AJ360" s="17">
        <v>12</v>
      </c>
      <c r="AK360" s="22">
        <f t="shared" si="34"/>
        <v>0.75</v>
      </c>
      <c r="AL360" s="17">
        <v>0</v>
      </c>
      <c r="AM360" s="23">
        <f t="shared" si="35"/>
        <v>0</v>
      </c>
      <c r="AN360" s="17">
        <v>2</v>
      </c>
      <c r="AO360" s="17">
        <v>0</v>
      </c>
      <c r="AP360" s="17">
        <v>0</v>
      </c>
      <c r="AQ360" s="17">
        <v>1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 t="s">
        <v>193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56</v>
      </c>
      <c r="AD361" s="19">
        <v>44449.675601851901</v>
      </c>
      <c r="AE361" s="14" t="s">
        <v>43</v>
      </c>
      <c r="AF361" s="14" t="s">
        <v>57</v>
      </c>
      <c r="AG361" s="20" t="s">
        <v>58</v>
      </c>
      <c r="AH361" s="14" t="s">
        <v>49</v>
      </c>
      <c r="AI361" s="21">
        <f t="shared" si="33"/>
        <v>4</v>
      </c>
      <c r="AJ361" s="17">
        <v>4</v>
      </c>
      <c r="AK361" s="22">
        <f t="shared" si="34"/>
        <v>1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1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56</v>
      </c>
      <c r="AD362" s="19">
        <v>44449.662407407399</v>
      </c>
      <c r="AE362" s="14" t="s">
        <v>43</v>
      </c>
      <c r="AF362" s="14" t="s">
        <v>57</v>
      </c>
      <c r="AG362" s="20" t="s">
        <v>58</v>
      </c>
      <c r="AH362" s="14" t="s">
        <v>49</v>
      </c>
      <c r="AI362" s="21">
        <f t="shared" si="33"/>
        <v>0</v>
      </c>
      <c r="AJ362" s="17">
        <v>1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56</v>
      </c>
      <c r="AD363" s="19">
        <v>44449.6639236111</v>
      </c>
      <c r="AE363" s="14" t="s">
        <v>43</v>
      </c>
      <c r="AF363" s="14" t="s">
        <v>57</v>
      </c>
      <c r="AG363" s="20" t="s">
        <v>58</v>
      </c>
      <c r="AH363" s="14" t="s">
        <v>49</v>
      </c>
      <c r="AI363" s="21">
        <f t="shared" si="33"/>
        <v>16</v>
      </c>
      <c r="AJ363" s="17">
        <v>8</v>
      </c>
      <c r="AK363" s="22">
        <f t="shared" si="34"/>
        <v>0.5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1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56</v>
      </c>
      <c r="AD364" s="19">
        <v>44449.640474537002</v>
      </c>
      <c r="AE364" s="14" t="s">
        <v>43</v>
      </c>
      <c r="AF364" s="14" t="s">
        <v>57</v>
      </c>
      <c r="AG364" s="20" t="s">
        <v>58</v>
      </c>
      <c r="AH364" s="14" t="s">
        <v>49</v>
      </c>
      <c r="AI364" s="21">
        <f t="shared" si="33"/>
        <v>17</v>
      </c>
      <c r="AJ364" s="17">
        <v>8</v>
      </c>
      <c r="AK364" s="22">
        <f t="shared" si="34"/>
        <v>0.47058823529411764</v>
      </c>
      <c r="AL364" s="17">
        <v>0</v>
      </c>
      <c r="AM364" s="23">
        <f t="shared" si="35"/>
        <v>0</v>
      </c>
      <c r="AN364" s="17">
        <v>0</v>
      </c>
      <c r="AO364" s="17">
        <v>1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56</v>
      </c>
      <c r="AD365" s="19">
        <v>44449.640902777799</v>
      </c>
      <c r="AE365" s="14" t="s">
        <v>43</v>
      </c>
      <c r="AF365" s="14" t="s">
        <v>57</v>
      </c>
      <c r="AG365" s="20" t="s">
        <v>58</v>
      </c>
      <c r="AH365" s="14" t="s">
        <v>49</v>
      </c>
      <c r="AI365" s="21">
        <f t="shared" si="33"/>
        <v>4</v>
      </c>
      <c r="AJ365" s="17">
        <v>1</v>
      </c>
      <c r="AK365" s="22">
        <f t="shared" si="34"/>
        <v>0.25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56</v>
      </c>
      <c r="AD366" s="19">
        <v>44449.648518518501</v>
      </c>
      <c r="AE366" s="14" t="s">
        <v>43</v>
      </c>
      <c r="AF366" s="14" t="s">
        <v>57</v>
      </c>
      <c r="AG366" s="20" t="s">
        <v>58</v>
      </c>
      <c r="AH366" s="14" t="s">
        <v>49</v>
      </c>
      <c r="AI366" s="21">
        <f t="shared" si="33"/>
        <v>16</v>
      </c>
      <c r="AJ366" s="17">
        <v>6</v>
      </c>
      <c r="AK366" s="22">
        <f t="shared" si="34"/>
        <v>0.375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56</v>
      </c>
      <c r="AD367" s="19">
        <v>44449.644282407397</v>
      </c>
      <c r="AE367" s="14" t="s">
        <v>43</v>
      </c>
      <c r="AF367" s="14" t="s">
        <v>57</v>
      </c>
      <c r="AG367" s="20" t="s">
        <v>58</v>
      </c>
      <c r="AH367" s="14" t="s">
        <v>49</v>
      </c>
      <c r="AI367" s="21">
        <f t="shared" si="33"/>
        <v>12</v>
      </c>
      <c r="AJ367" s="17">
        <v>3</v>
      </c>
      <c r="AK367" s="22">
        <f t="shared" si="34"/>
        <v>0.25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56</v>
      </c>
      <c r="AD368" s="19">
        <v>44449.663333333301</v>
      </c>
      <c r="AE368" s="14" t="s">
        <v>43</v>
      </c>
      <c r="AF368" s="14" t="s">
        <v>57</v>
      </c>
      <c r="AG368" s="20" t="s">
        <v>58</v>
      </c>
      <c r="AH368" s="14" t="s">
        <v>49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56</v>
      </c>
      <c r="AD369" s="19" t="s">
        <v>0</v>
      </c>
      <c r="AE369" s="14" t="s">
        <v>43</v>
      </c>
      <c r="AF369" s="14" t="s">
        <v>57</v>
      </c>
      <c r="AG369" s="20" t="s">
        <v>58</v>
      </c>
      <c r="AH369" s="14" t="s">
        <v>49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56</v>
      </c>
      <c r="AD370" s="19">
        <v>44449.645509259302</v>
      </c>
      <c r="AE370" s="14" t="s">
        <v>43</v>
      </c>
      <c r="AF370" s="14" t="s">
        <v>57</v>
      </c>
      <c r="AG370" s="20" t="s">
        <v>58</v>
      </c>
      <c r="AH370" s="14" t="s">
        <v>49</v>
      </c>
      <c r="AI370" s="21">
        <f t="shared" si="33"/>
        <v>16</v>
      </c>
      <c r="AJ370" s="17">
        <v>4</v>
      </c>
      <c r="AK370" s="22">
        <f t="shared" si="34"/>
        <v>0.25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56</v>
      </c>
      <c r="AD371" s="19" t="s">
        <v>0</v>
      </c>
      <c r="AE371" s="14" t="s">
        <v>43</v>
      </c>
      <c r="AF371" s="14" t="s">
        <v>57</v>
      </c>
      <c r="AG371" s="20" t="s">
        <v>58</v>
      </c>
      <c r="AH371" s="14" t="s">
        <v>49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56</v>
      </c>
      <c r="AD372" s="19">
        <v>44449.651863425897</v>
      </c>
      <c r="AE372" s="14" t="s">
        <v>43</v>
      </c>
      <c r="AF372" s="14" t="s">
        <v>57</v>
      </c>
      <c r="AG372" s="20" t="s">
        <v>58</v>
      </c>
      <c r="AH372" s="14" t="s">
        <v>49</v>
      </c>
      <c r="AI372" s="21">
        <f t="shared" si="33"/>
        <v>8</v>
      </c>
      <c r="AJ372" s="17">
        <v>2</v>
      </c>
      <c r="AK372" s="22">
        <f t="shared" si="34"/>
        <v>0.25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56</v>
      </c>
      <c r="AD373" s="19">
        <v>44449.656284722201</v>
      </c>
      <c r="AE373" s="14" t="s">
        <v>43</v>
      </c>
      <c r="AF373" s="14" t="s">
        <v>57</v>
      </c>
      <c r="AG373" s="20" t="s">
        <v>58</v>
      </c>
      <c r="AH373" s="14" t="s">
        <v>49</v>
      </c>
      <c r="AI373" s="21">
        <f t="shared" si="33"/>
        <v>42</v>
      </c>
      <c r="AJ373" s="17">
        <v>19</v>
      </c>
      <c r="AK373" s="22">
        <f t="shared" si="34"/>
        <v>0.45238095238095238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56</v>
      </c>
      <c r="AD374" s="19">
        <v>44449.649675925903</v>
      </c>
      <c r="AE374" s="14" t="s">
        <v>43</v>
      </c>
      <c r="AF374" s="14" t="s">
        <v>57</v>
      </c>
      <c r="AG374" s="20" t="s">
        <v>58</v>
      </c>
      <c r="AH374" s="14" t="s">
        <v>49</v>
      </c>
      <c r="AI374" s="21">
        <f t="shared" si="33"/>
        <v>17</v>
      </c>
      <c r="AJ374" s="17">
        <v>8</v>
      </c>
      <c r="AK374" s="22">
        <f t="shared" si="34"/>
        <v>0.47058823529411764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56</v>
      </c>
      <c r="AD375" s="19" t="s">
        <v>0</v>
      </c>
      <c r="AE375" s="14" t="s">
        <v>43</v>
      </c>
      <c r="AF375" s="14" t="s">
        <v>57</v>
      </c>
      <c r="AG375" s="20" t="s">
        <v>58</v>
      </c>
      <c r="AH375" s="14" t="s">
        <v>49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56</v>
      </c>
      <c r="AD376" s="19" t="s">
        <v>0</v>
      </c>
      <c r="AE376" s="14" t="s">
        <v>43</v>
      </c>
      <c r="AF376" s="14" t="s">
        <v>57</v>
      </c>
      <c r="AG376" s="20" t="s">
        <v>58</v>
      </c>
      <c r="AH376" s="14" t="s">
        <v>49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56</v>
      </c>
      <c r="AD377" s="19" t="s">
        <v>0</v>
      </c>
      <c r="AE377" s="14" t="s">
        <v>43</v>
      </c>
      <c r="AF377" s="14" t="s">
        <v>57</v>
      </c>
      <c r="AG377" s="20" t="s">
        <v>58</v>
      </c>
      <c r="AH377" s="14" t="s">
        <v>49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56</v>
      </c>
      <c r="AD378" s="19">
        <v>44449.673344907402</v>
      </c>
      <c r="AE378" s="14" t="s">
        <v>43</v>
      </c>
      <c r="AF378" s="14" t="s">
        <v>57</v>
      </c>
      <c r="AG378" s="20" t="s">
        <v>58</v>
      </c>
      <c r="AH378" s="14" t="s">
        <v>49</v>
      </c>
      <c r="AI378" s="21">
        <f t="shared" si="33"/>
        <v>15</v>
      </c>
      <c r="AJ378" s="17">
        <v>11</v>
      </c>
      <c r="AK378" s="22">
        <f t="shared" si="34"/>
        <v>0.73333333333333328</v>
      </c>
      <c r="AL378" s="17">
        <v>0</v>
      </c>
      <c r="AM378" s="23">
        <f t="shared" si="35"/>
        <v>0</v>
      </c>
      <c r="AN378" s="17">
        <v>1</v>
      </c>
      <c r="AO378" s="17">
        <v>0</v>
      </c>
      <c r="AP378" s="17">
        <v>0</v>
      </c>
      <c r="AQ378" s="17">
        <v>0</v>
      </c>
      <c r="AR378" s="17">
        <v>0</v>
      </c>
      <c r="AS378" s="17">
        <v>2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56</v>
      </c>
      <c r="AD379" s="19">
        <v>44449.662511574097</v>
      </c>
      <c r="AE379" s="14" t="s">
        <v>43</v>
      </c>
      <c r="AF379" s="14" t="s">
        <v>57</v>
      </c>
      <c r="AG379" s="20" t="s">
        <v>58</v>
      </c>
      <c r="AH379" s="14" t="s">
        <v>49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56</v>
      </c>
      <c r="AD380" s="19" t="s">
        <v>0</v>
      </c>
      <c r="AE380" s="14" t="s">
        <v>43</v>
      </c>
      <c r="AF380" s="14" t="s">
        <v>57</v>
      </c>
      <c r="AG380" s="20" t="s">
        <v>58</v>
      </c>
      <c r="AH380" s="14" t="s">
        <v>49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56</v>
      </c>
      <c r="AD381" s="19">
        <v>0</v>
      </c>
      <c r="AE381" s="14" t="s">
        <v>43</v>
      </c>
      <c r="AF381" s="14" t="s">
        <v>57</v>
      </c>
      <c r="AG381" s="20" t="s">
        <v>58</v>
      </c>
      <c r="AH381" s="14" t="s">
        <v>49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56</v>
      </c>
      <c r="AD382" s="19" t="s">
        <v>0</v>
      </c>
      <c r="AE382" s="14" t="s">
        <v>43</v>
      </c>
      <c r="AF382" s="14" t="s">
        <v>57</v>
      </c>
      <c r="AG382" s="20" t="s">
        <v>58</v>
      </c>
      <c r="AH382" s="14" t="s">
        <v>49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56</v>
      </c>
      <c r="AD383" s="19">
        <v>44449.662280092598</v>
      </c>
      <c r="AE383" s="14" t="s">
        <v>43</v>
      </c>
      <c r="AF383" s="14" t="s">
        <v>57</v>
      </c>
      <c r="AG383" s="20" t="s">
        <v>58</v>
      </c>
      <c r="AH383" s="14" t="s">
        <v>49</v>
      </c>
      <c r="AI383" s="21">
        <f t="shared" si="33"/>
        <v>32</v>
      </c>
      <c r="AJ383" s="17">
        <v>5</v>
      </c>
      <c r="AK383" s="22">
        <f t="shared" si="34"/>
        <v>0.15625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56</v>
      </c>
      <c r="AD384" s="19">
        <v>44449.657094907401</v>
      </c>
      <c r="AE384" s="14" t="s">
        <v>43</v>
      </c>
      <c r="AF384" s="14" t="s">
        <v>57</v>
      </c>
      <c r="AG384" s="20" t="s">
        <v>58</v>
      </c>
      <c r="AH384" s="14" t="s">
        <v>49</v>
      </c>
      <c r="AI384" s="21">
        <f t="shared" si="33"/>
        <v>41</v>
      </c>
      <c r="AJ384" s="17">
        <v>24</v>
      </c>
      <c r="AK384" s="22">
        <f t="shared" si="34"/>
        <v>0.58536585365853655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56</v>
      </c>
      <c r="AD385" s="19" t="s">
        <v>0</v>
      </c>
      <c r="AE385" s="14" t="s">
        <v>43</v>
      </c>
      <c r="AF385" s="14" t="s">
        <v>57</v>
      </c>
      <c r="AG385" s="20" t="s">
        <v>58</v>
      </c>
      <c r="AH385" s="14" t="s">
        <v>49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56</v>
      </c>
      <c r="AD386" s="19">
        <v>44449.673391203702</v>
      </c>
      <c r="AE386" s="14" t="s">
        <v>43</v>
      </c>
      <c r="AF386" s="14" t="s">
        <v>57</v>
      </c>
      <c r="AG386" s="20" t="s">
        <v>58</v>
      </c>
      <c r="AH386" s="14" t="s">
        <v>49</v>
      </c>
      <c r="AI386" s="21">
        <f t="shared" ref="AI386:AI449" si="39">F386-AN386</f>
        <v>24</v>
      </c>
      <c r="AJ386" s="17">
        <v>22</v>
      </c>
      <c r="AK386" s="22">
        <f t="shared" ref="AK386:AK449" si="40">IF(AI386=0,"-",AJ386/AI386)</f>
        <v>0.91666666666666663</v>
      </c>
      <c r="AL386" s="17">
        <v>0</v>
      </c>
      <c r="AM386" s="23">
        <f t="shared" ref="AM386:AM449" si="41">IF(AL386=0,0,AL386/AI386)</f>
        <v>0</v>
      </c>
      <c r="AN386" s="17">
        <v>1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56</v>
      </c>
      <c r="AD387" s="19">
        <v>44449.673865740697</v>
      </c>
      <c r="AE387" s="14" t="s">
        <v>43</v>
      </c>
      <c r="AF387" s="14" t="s">
        <v>57</v>
      </c>
      <c r="AG387" s="20" t="s">
        <v>58</v>
      </c>
      <c r="AH387" s="14" t="s">
        <v>49</v>
      </c>
      <c r="AI387" s="21">
        <f t="shared" si="39"/>
        <v>18</v>
      </c>
      <c r="AJ387" s="17">
        <v>10</v>
      </c>
      <c r="AK387" s="22">
        <f t="shared" si="40"/>
        <v>0.55555555555555558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56</v>
      </c>
      <c r="AD388" s="19">
        <v>44449.650474536997</v>
      </c>
      <c r="AE388" s="14" t="s">
        <v>43</v>
      </c>
      <c r="AF388" s="14" t="s">
        <v>57</v>
      </c>
      <c r="AG388" s="20" t="s">
        <v>58</v>
      </c>
      <c r="AH388" s="14" t="s">
        <v>49</v>
      </c>
      <c r="AI388" s="21">
        <f t="shared" si="39"/>
        <v>8</v>
      </c>
      <c r="AJ388" s="17">
        <v>7</v>
      </c>
      <c r="AK388" s="22">
        <f t="shared" si="40"/>
        <v>0.875</v>
      </c>
      <c r="AL388" s="17">
        <v>1</v>
      </c>
      <c r="AM388" s="23">
        <f t="shared" si="41"/>
        <v>0.125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56</v>
      </c>
      <c r="AD389" s="19">
        <v>44449.652847222198</v>
      </c>
      <c r="AE389" s="14" t="s">
        <v>43</v>
      </c>
      <c r="AF389" s="14" t="s">
        <v>57</v>
      </c>
      <c r="AG389" s="20" t="s">
        <v>58</v>
      </c>
      <c r="AH389" s="14" t="s">
        <v>49</v>
      </c>
      <c r="AI389" s="21">
        <f t="shared" si="39"/>
        <v>1</v>
      </c>
      <c r="AJ389" s="17">
        <v>0</v>
      </c>
      <c r="AK389" s="22">
        <f t="shared" si="40"/>
        <v>0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56</v>
      </c>
      <c r="AD390" s="19">
        <v>44449.672222222202</v>
      </c>
      <c r="AE390" s="14" t="s">
        <v>43</v>
      </c>
      <c r="AF390" s="14" t="s">
        <v>57</v>
      </c>
      <c r="AG390" s="20" t="s">
        <v>58</v>
      </c>
      <c r="AH390" s="14" t="s">
        <v>49</v>
      </c>
      <c r="AI390" s="21">
        <f t="shared" si="39"/>
        <v>7</v>
      </c>
      <c r="AJ390" s="17">
        <v>3</v>
      </c>
      <c r="AK390" s="22">
        <f t="shared" si="40"/>
        <v>0.42857142857142855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56</v>
      </c>
      <c r="AD391" s="19" t="s">
        <v>0</v>
      </c>
      <c r="AE391" s="14" t="s">
        <v>43</v>
      </c>
      <c r="AF391" s="14" t="s">
        <v>57</v>
      </c>
      <c r="AG391" s="20" t="s">
        <v>58</v>
      </c>
      <c r="AH391" s="14" t="s">
        <v>49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56</v>
      </c>
      <c r="AD392" s="19">
        <v>44449.656481481499</v>
      </c>
      <c r="AE392" s="14" t="s">
        <v>43</v>
      </c>
      <c r="AF392" s="14" t="s">
        <v>57</v>
      </c>
      <c r="AG392" s="20" t="s">
        <v>58</v>
      </c>
      <c r="AH392" s="14" t="s">
        <v>49</v>
      </c>
      <c r="AI392" s="21">
        <f t="shared" si="39"/>
        <v>7</v>
      </c>
      <c r="AJ392" s="17">
        <v>1</v>
      </c>
      <c r="AK392" s="22">
        <f t="shared" si="40"/>
        <v>0.14285714285714285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1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56</v>
      </c>
      <c r="AD393" s="19">
        <v>44449.662407407399</v>
      </c>
      <c r="AE393" s="14" t="s">
        <v>43</v>
      </c>
      <c r="AF393" s="14" t="s">
        <v>57</v>
      </c>
      <c r="AG393" s="20" t="s">
        <v>58</v>
      </c>
      <c r="AH393" s="14" t="s">
        <v>49</v>
      </c>
      <c r="AI393" s="21">
        <f t="shared" si="39"/>
        <v>3</v>
      </c>
      <c r="AJ393" s="17">
        <v>1</v>
      </c>
      <c r="AK393" s="22">
        <f t="shared" si="40"/>
        <v>0.33333333333333331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56</v>
      </c>
      <c r="AD394" s="19" t="s">
        <v>0</v>
      </c>
      <c r="AE394" s="14" t="s">
        <v>43</v>
      </c>
      <c r="AF394" s="14" t="s">
        <v>57</v>
      </c>
      <c r="AG394" s="20" t="s">
        <v>58</v>
      </c>
      <c r="AH394" s="14" t="s">
        <v>49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56</v>
      </c>
      <c r="AD395" s="19">
        <v>44449.630023148202</v>
      </c>
      <c r="AE395" s="14" t="s">
        <v>43</v>
      </c>
      <c r="AF395" s="14" t="s">
        <v>57</v>
      </c>
      <c r="AG395" s="20" t="s">
        <v>58</v>
      </c>
      <c r="AH395" s="14" t="s">
        <v>49</v>
      </c>
      <c r="AI395" s="21">
        <f t="shared" si="39"/>
        <v>5</v>
      </c>
      <c r="AJ395" s="17">
        <v>5</v>
      </c>
      <c r="AK395" s="22">
        <f t="shared" si="40"/>
        <v>1</v>
      </c>
      <c r="AL395" s="17">
        <v>0</v>
      </c>
      <c r="AM395" s="23">
        <f t="shared" si="41"/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56</v>
      </c>
      <c r="AD396" s="19" t="s">
        <v>0</v>
      </c>
      <c r="AE396" s="14" t="s">
        <v>43</v>
      </c>
      <c r="AF396" s="14" t="s">
        <v>57</v>
      </c>
      <c r="AG396" s="20" t="s">
        <v>58</v>
      </c>
      <c r="AH396" s="14" t="s">
        <v>49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56</v>
      </c>
      <c r="AD397" s="19">
        <v>44449.634259259299</v>
      </c>
      <c r="AE397" s="14" t="s">
        <v>43</v>
      </c>
      <c r="AF397" s="14" t="s">
        <v>57</v>
      </c>
      <c r="AG397" s="20" t="s">
        <v>58</v>
      </c>
      <c r="AH397" s="14" t="s">
        <v>49</v>
      </c>
      <c r="AI397" s="21">
        <f t="shared" si="39"/>
        <v>8</v>
      </c>
      <c r="AJ397" s="17">
        <v>7</v>
      </c>
      <c r="AK397" s="22">
        <f t="shared" si="40"/>
        <v>0.875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56</v>
      </c>
      <c r="AD398" s="19">
        <v>44449.633321759298</v>
      </c>
      <c r="AE398" s="14" t="s">
        <v>43</v>
      </c>
      <c r="AF398" s="14" t="s">
        <v>57</v>
      </c>
      <c r="AG398" s="20" t="s">
        <v>58</v>
      </c>
      <c r="AH398" s="14" t="s">
        <v>49</v>
      </c>
      <c r="AI398" s="21">
        <f t="shared" si="39"/>
        <v>22</v>
      </c>
      <c r="AJ398" s="17">
        <v>20</v>
      </c>
      <c r="AK398" s="22">
        <f t="shared" si="40"/>
        <v>0.90909090909090906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56</v>
      </c>
      <c r="AD399" s="19">
        <v>44449.629895833299</v>
      </c>
      <c r="AE399" s="14" t="s">
        <v>43</v>
      </c>
      <c r="AF399" s="14" t="s">
        <v>57</v>
      </c>
      <c r="AG399" s="20" t="s">
        <v>58</v>
      </c>
      <c r="AH399" s="14" t="s">
        <v>49</v>
      </c>
      <c r="AI399" s="21">
        <f t="shared" si="39"/>
        <v>8</v>
      </c>
      <c r="AJ399" s="17">
        <v>5</v>
      </c>
      <c r="AK399" s="22">
        <f t="shared" si="40"/>
        <v>0.625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56</v>
      </c>
      <c r="AD400" s="19">
        <v>44449.645162036999</v>
      </c>
      <c r="AE400" s="14" t="s">
        <v>43</v>
      </c>
      <c r="AF400" s="14" t="s">
        <v>57</v>
      </c>
      <c r="AG400" s="20" t="s">
        <v>58</v>
      </c>
      <c r="AH400" s="14" t="s">
        <v>49</v>
      </c>
      <c r="AI400" s="21">
        <f t="shared" si="39"/>
        <v>43</v>
      </c>
      <c r="AJ400" s="17">
        <v>36</v>
      </c>
      <c r="AK400" s="22">
        <f t="shared" si="40"/>
        <v>0.83720930232558144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56</v>
      </c>
      <c r="AD401" s="19">
        <v>44449.633425925902</v>
      </c>
      <c r="AE401" s="14" t="s">
        <v>43</v>
      </c>
      <c r="AF401" s="14" t="s">
        <v>57</v>
      </c>
      <c r="AG401" s="20" t="s">
        <v>58</v>
      </c>
      <c r="AH401" s="14" t="s">
        <v>49</v>
      </c>
      <c r="AI401" s="21">
        <f t="shared" si="39"/>
        <v>1</v>
      </c>
      <c r="AJ401" s="17">
        <v>1</v>
      </c>
      <c r="AK401" s="22">
        <f t="shared" si="40"/>
        <v>1</v>
      </c>
      <c r="AL401" s="17">
        <v>0</v>
      </c>
      <c r="AM401" s="23">
        <f t="shared" si="41"/>
        <v>0</v>
      </c>
      <c r="AN401" s="17">
        <v>2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56</v>
      </c>
      <c r="AD402" s="19">
        <v>44449.634131944404</v>
      </c>
      <c r="AE402" s="14" t="s">
        <v>43</v>
      </c>
      <c r="AF402" s="14" t="s">
        <v>57</v>
      </c>
      <c r="AG402" s="20" t="s">
        <v>58</v>
      </c>
      <c r="AH402" s="14" t="s">
        <v>49</v>
      </c>
      <c r="AI402" s="21">
        <f t="shared" si="39"/>
        <v>25</v>
      </c>
      <c r="AJ402" s="17">
        <v>19</v>
      </c>
      <c r="AK402" s="22">
        <f t="shared" si="40"/>
        <v>0.76</v>
      </c>
      <c r="AL402" s="17">
        <v>2</v>
      </c>
      <c r="AM402" s="23">
        <f t="shared" si="41"/>
        <v>0.08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56</v>
      </c>
      <c r="AD403" s="19">
        <v>44449.643784722197</v>
      </c>
      <c r="AE403" s="14" t="s">
        <v>43</v>
      </c>
      <c r="AF403" s="14" t="s">
        <v>57</v>
      </c>
      <c r="AG403" s="20" t="s">
        <v>58</v>
      </c>
      <c r="AH403" s="14" t="s">
        <v>49</v>
      </c>
      <c r="AI403" s="21">
        <f t="shared" si="39"/>
        <v>24</v>
      </c>
      <c r="AJ403" s="17">
        <v>22</v>
      </c>
      <c r="AK403" s="22">
        <f t="shared" si="40"/>
        <v>0.91666666666666663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56</v>
      </c>
      <c r="AD404" s="19" t="s">
        <v>0</v>
      </c>
      <c r="AE404" s="14" t="s">
        <v>43</v>
      </c>
      <c r="AF404" s="14" t="s">
        <v>57</v>
      </c>
      <c r="AG404" s="20" t="s">
        <v>58</v>
      </c>
      <c r="AH404" s="14" t="s">
        <v>49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56</v>
      </c>
      <c r="AD405" s="19">
        <v>44449.626041666699</v>
      </c>
      <c r="AE405" s="14" t="s">
        <v>43</v>
      </c>
      <c r="AF405" s="14" t="s">
        <v>57</v>
      </c>
      <c r="AG405" s="20" t="s">
        <v>58</v>
      </c>
      <c r="AH405" s="14" t="s">
        <v>49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56</v>
      </c>
      <c r="AD406" s="19">
        <v>44449.626967592601</v>
      </c>
      <c r="AE406" s="14" t="s">
        <v>43</v>
      </c>
      <c r="AF406" s="14" t="s">
        <v>57</v>
      </c>
      <c r="AG406" s="20" t="s">
        <v>58</v>
      </c>
      <c r="AH406" s="14" t="s">
        <v>49</v>
      </c>
      <c r="AI406" s="21">
        <f t="shared" si="39"/>
        <v>39</v>
      </c>
      <c r="AJ406" s="17">
        <v>34</v>
      </c>
      <c r="AK406" s="22">
        <f t="shared" si="40"/>
        <v>0.87179487179487181</v>
      </c>
      <c r="AL406" s="17">
        <v>0</v>
      </c>
      <c r="AM406" s="23">
        <f t="shared" si="41"/>
        <v>0</v>
      </c>
      <c r="AN406" s="17">
        <v>4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56</v>
      </c>
      <c r="AD407" s="19" t="s">
        <v>0</v>
      </c>
      <c r="AE407" s="14" t="s">
        <v>43</v>
      </c>
      <c r="AF407" s="14" t="s">
        <v>57</v>
      </c>
      <c r="AG407" s="20" t="s">
        <v>58</v>
      </c>
      <c r="AH407" s="14" t="s">
        <v>49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56</v>
      </c>
      <c r="AD408" s="19">
        <v>44449.640659722201</v>
      </c>
      <c r="AE408" s="14" t="s">
        <v>43</v>
      </c>
      <c r="AF408" s="14" t="s">
        <v>57</v>
      </c>
      <c r="AG408" s="20" t="s">
        <v>58</v>
      </c>
      <c r="AH408" s="14" t="s">
        <v>49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56</v>
      </c>
      <c r="AD409" s="19">
        <v>44449.626284722202</v>
      </c>
      <c r="AE409" s="14" t="s">
        <v>43</v>
      </c>
      <c r="AF409" s="14" t="s">
        <v>57</v>
      </c>
      <c r="AG409" s="20" t="s">
        <v>58</v>
      </c>
      <c r="AH409" s="14" t="s">
        <v>49</v>
      </c>
      <c r="AI409" s="21">
        <f t="shared" si="39"/>
        <v>10</v>
      </c>
      <c r="AJ409" s="17">
        <v>9</v>
      </c>
      <c r="AK409" s="22">
        <f t="shared" si="40"/>
        <v>0.9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56</v>
      </c>
      <c r="AD410" s="19">
        <v>44449.627175925903</v>
      </c>
      <c r="AE410" s="14" t="s">
        <v>43</v>
      </c>
      <c r="AF410" s="14" t="s">
        <v>57</v>
      </c>
      <c r="AG410" s="20" t="s">
        <v>58</v>
      </c>
      <c r="AH410" s="14" t="s">
        <v>49</v>
      </c>
      <c r="AI410" s="21">
        <f t="shared" si="39"/>
        <v>14</v>
      </c>
      <c r="AJ410" s="17">
        <v>12</v>
      </c>
      <c r="AK410" s="22">
        <f t="shared" si="40"/>
        <v>0.8571428571428571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56</v>
      </c>
      <c r="AD411" s="19" t="s">
        <v>0</v>
      </c>
      <c r="AE411" s="14" t="s">
        <v>43</v>
      </c>
      <c r="AF411" s="14" t="s">
        <v>57</v>
      </c>
      <c r="AG411" s="20" t="s">
        <v>58</v>
      </c>
      <c r="AH411" s="14" t="s">
        <v>49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56</v>
      </c>
      <c r="AD412" s="19" t="s">
        <v>0</v>
      </c>
      <c r="AE412" s="14" t="s">
        <v>43</v>
      </c>
      <c r="AF412" s="14" t="s">
        <v>57</v>
      </c>
      <c r="AG412" s="20" t="s">
        <v>58</v>
      </c>
      <c r="AH412" s="14" t="s">
        <v>49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56</v>
      </c>
      <c r="AD413" s="19" t="s">
        <v>0</v>
      </c>
      <c r="AE413" s="14" t="s">
        <v>43</v>
      </c>
      <c r="AF413" s="14" t="s">
        <v>57</v>
      </c>
      <c r="AG413" s="20" t="s">
        <v>58</v>
      </c>
      <c r="AH413" s="14" t="s">
        <v>49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56</v>
      </c>
      <c r="AD414" s="19" t="s">
        <v>0</v>
      </c>
      <c r="AE414" s="14" t="s">
        <v>43</v>
      </c>
      <c r="AF414" s="14" t="s">
        <v>57</v>
      </c>
      <c r="AG414" s="20" t="s">
        <v>58</v>
      </c>
      <c r="AH414" s="14" t="s">
        <v>49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56</v>
      </c>
      <c r="AD415" s="19">
        <v>44449.6705671296</v>
      </c>
      <c r="AE415" s="14" t="s">
        <v>43</v>
      </c>
      <c r="AF415" s="14" t="s">
        <v>57</v>
      </c>
      <c r="AG415" s="20" t="s">
        <v>58</v>
      </c>
      <c r="AH415" s="14" t="s">
        <v>49</v>
      </c>
      <c r="AI415" s="21">
        <f t="shared" si="39"/>
        <v>18</v>
      </c>
      <c r="AJ415" s="17">
        <v>12</v>
      </c>
      <c r="AK415" s="22">
        <f t="shared" si="40"/>
        <v>0.66666666666666663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56</v>
      </c>
      <c r="AD416" s="19">
        <v>44449.638472222199</v>
      </c>
      <c r="AE416" s="14" t="s">
        <v>43</v>
      </c>
      <c r="AF416" s="14" t="s">
        <v>57</v>
      </c>
      <c r="AG416" s="20" t="s">
        <v>58</v>
      </c>
      <c r="AH416" s="14" t="s">
        <v>49</v>
      </c>
      <c r="AI416" s="21">
        <f t="shared" si="39"/>
        <v>54</v>
      </c>
      <c r="AJ416" s="17">
        <v>17</v>
      </c>
      <c r="AK416" s="22">
        <f t="shared" si="40"/>
        <v>0.31481481481481483</v>
      </c>
      <c r="AL416" s="17">
        <v>0</v>
      </c>
      <c r="AM416" s="23">
        <f t="shared" si="41"/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56</v>
      </c>
      <c r="AD417" s="19">
        <v>44449.631134259304</v>
      </c>
      <c r="AE417" s="14" t="s">
        <v>43</v>
      </c>
      <c r="AF417" s="14" t="s">
        <v>57</v>
      </c>
      <c r="AG417" s="20" t="s">
        <v>58</v>
      </c>
      <c r="AH417" s="14" t="s">
        <v>49</v>
      </c>
      <c r="AI417" s="21">
        <f t="shared" si="39"/>
        <v>20</v>
      </c>
      <c r="AJ417" s="17">
        <v>16</v>
      </c>
      <c r="AK417" s="22">
        <f t="shared" si="40"/>
        <v>0.8</v>
      </c>
      <c r="AL417" s="17">
        <v>1</v>
      </c>
      <c r="AM417" s="23">
        <f t="shared" si="41"/>
        <v>0.05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56</v>
      </c>
      <c r="AD418" s="19">
        <v>44449.663101851896</v>
      </c>
      <c r="AE418" s="14" t="s">
        <v>43</v>
      </c>
      <c r="AF418" s="14" t="s">
        <v>57</v>
      </c>
      <c r="AG418" s="20" t="s">
        <v>58</v>
      </c>
      <c r="AH418" s="14" t="s">
        <v>49</v>
      </c>
      <c r="AI418" s="21">
        <f t="shared" si="39"/>
        <v>32</v>
      </c>
      <c r="AJ418" s="17">
        <v>21</v>
      </c>
      <c r="AK418" s="22">
        <f t="shared" si="40"/>
        <v>0.65625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56</v>
      </c>
      <c r="AD419" s="19">
        <v>44449.654444444401</v>
      </c>
      <c r="AE419" s="14" t="s">
        <v>43</v>
      </c>
      <c r="AF419" s="14" t="s">
        <v>57</v>
      </c>
      <c r="AG419" s="20" t="s">
        <v>58</v>
      </c>
      <c r="AH419" s="14" t="s">
        <v>49</v>
      </c>
      <c r="AI419" s="21">
        <f t="shared" si="39"/>
        <v>38</v>
      </c>
      <c r="AJ419" s="17">
        <v>27</v>
      </c>
      <c r="AK419" s="22">
        <f t="shared" si="40"/>
        <v>0.71052631578947367</v>
      </c>
      <c r="AL419" s="17">
        <v>1</v>
      </c>
      <c r="AM419" s="23">
        <f t="shared" si="41"/>
        <v>2.6315789473684209E-2</v>
      </c>
      <c r="AN419" s="17">
        <v>11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56</v>
      </c>
      <c r="AD420" s="19" t="s">
        <v>0</v>
      </c>
      <c r="AE420" s="14" t="s">
        <v>43</v>
      </c>
      <c r="AF420" s="14" t="s">
        <v>57</v>
      </c>
      <c r="AG420" s="20" t="s">
        <v>58</v>
      </c>
      <c r="AH420" s="14" t="s">
        <v>49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56</v>
      </c>
      <c r="AD421" s="19">
        <v>44442.656412037002</v>
      </c>
      <c r="AE421" s="14" t="s">
        <v>43</v>
      </c>
      <c r="AF421" s="14" t="s">
        <v>57</v>
      </c>
      <c r="AG421" s="20" t="s">
        <v>58</v>
      </c>
      <c r="AH421" s="14" t="s">
        <v>49</v>
      </c>
      <c r="AI421" s="21">
        <f t="shared" si="39"/>
        <v>3</v>
      </c>
      <c r="AJ421" s="17">
        <v>5</v>
      </c>
      <c r="AK421" s="22">
        <f t="shared" si="40"/>
        <v>1.6666666666666667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56</v>
      </c>
      <c r="AD422" s="19">
        <v>44449.661851851903</v>
      </c>
      <c r="AE422" s="14" t="s">
        <v>43</v>
      </c>
      <c r="AF422" s="14" t="s">
        <v>57</v>
      </c>
      <c r="AG422" s="20" t="s">
        <v>58</v>
      </c>
      <c r="AH422" s="14" t="s">
        <v>49</v>
      </c>
      <c r="AI422" s="21">
        <f t="shared" si="39"/>
        <v>12</v>
      </c>
      <c r="AJ422" s="17">
        <v>8</v>
      </c>
      <c r="AK422" s="22">
        <f t="shared" si="40"/>
        <v>0.66666666666666663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56</v>
      </c>
      <c r="AD423" s="19">
        <v>44449.657337962999</v>
      </c>
      <c r="AE423" s="14" t="s">
        <v>43</v>
      </c>
      <c r="AF423" s="14" t="s">
        <v>57</v>
      </c>
      <c r="AG423" s="20" t="s">
        <v>58</v>
      </c>
      <c r="AH423" s="14" t="s">
        <v>49</v>
      </c>
      <c r="AI423" s="21">
        <f t="shared" si="39"/>
        <v>12</v>
      </c>
      <c r="AJ423" s="17">
        <v>8</v>
      </c>
      <c r="AK423" s="22">
        <f t="shared" si="40"/>
        <v>0.66666666666666663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56</v>
      </c>
      <c r="AD424" s="19" t="s">
        <v>0</v>
      </c>
      <c r="AE424" s="14" t="s">
        <v>43</v>
      </c>
      <c r="AF424" s="14" t="s">
        <v>57</v>
      </c>
      <c r="AG424" s="20" t="s">
        <v>58</v>
      </c>
      <c r="AH424" s="14" t="s">
        <v>49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56</v>
      </c>
      <c r="AD425" s="19">
        <v>44449.652118055601</v>
      </c>
      <c r="AE425" s="14" t="s">
        <v>43</v>
      </c>
      <c r="AF425" s="14" t="s">
        <v>57</v>
      </c>
      <c r="AG425" s="20" t="s">
        <v>58</v>
      </c>
      <c r="AH425" s="14" t="s">
        <v>49</v>
      </c>
      <c r="AI425" s="21">
        <f t="shared" si="39"/>
        <v>64</v>
      </c>
      <c r="AJ425" s="17">
        <v>45</v>
      </c>
      <c r="AK425" s="22">
        <f t="shared" si="40"/>
        <v>0.703125</v>
      </c>
      <c r="AL425" s="17">
        <v>0</v>
      </c>
      <c r="AM425" s="23">
        <f t="shared" si="41"/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1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56</v>
      </c>
      <c r="AD426" s="19">
        <v>44442.651087963</v>
      </c>
      <c r="AE426" s="14" t="s">
        <v>43</v>
      </c>
      <c r="AF426" s="14" t="s">
        <v>57</v>
      </c>
      <c r="AG426" s="20" t="s">
        <v>58</v>
      </c>
      <c r="AH426" s="14" t="s">
        <v>49</v>
      </c>
      <c r="AI426" s="21">
        <f t="shared" si="39"/>
        <v>33</v>
      </c>
      <c r="AJ426" s="17">
        <v>25</v>
      </c>
      <c r="AK426" s="22">
        <f t="shared" si="40"/>
        <v>0.75757575757575757</v>
      </c>
      <c r="AL426" s="17">
        <v>0</v>
      </c>
      <c r="AM426" s="23">
        <f t="shared" si="41"/>
        <v>0</v>
      </c>
      <c r="AN426" s="17">
        <v>1</v>
      </c>
      <c r="AO426" s="17">
        <v>0</v>
      </c>
      <c r="AP426" s="17">
        <v>0</v>
      </c>
      <c r="AQ426" s="17">
        <v>0</v>
      </c>
      <c r="AR426" s="17">
        <v>0</v>
      </c>
      <c r="AS426" s="17">
        <v>1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56</v>
      </c>
      <c r="AD427" s="19">
        <v>44449.638599537</v>
      </c>
      <c r="AE427" s="14" t="s">
        <v>43</v>
      </c>
      <c r="AF427" s="14" t="s">
        <v>57</v>
      </c>
      <c r="AG427" s="20" t="s">
        <v>58</v>
      </c>
      <c r="AH427" s="14" t="s">
        <v>49</v>
      </c>
      <c r="AI427" s="21">
        <f t="shared" si="39"/>
        <v>30</v>
      </c>
      <c r="AJ427" s="17">
        <v>18</v>
      </c>
      <c r="AK427" s="22">
        <f t="shared" si="40"/>
        <v>0.6</v>
      </c>
      <c r="AL427" s="17">
        <v>0</v>
      </c>
      <c r="AM427" s="23">
        <f t="shared" si="41"/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  <c r="AS427" s="17">
        <v>1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1</v>
      </c>
      <c r="AZ427" s="20" t="s">
        <v>192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56</v>
      </c>
      <c r="AD428" s="19">
        <v>44449.671932870398</v>
      </c>
      <c r="AE428" s="14" t="s">
        <v>43</v>
      </c>
      <c r="AF428" s="14" t="s">
        <v>57</v>
      </c>
      <c r="AG428" s="20" t="s">
        <v>58</v>
      </c>
      <c r="AH428" s="14" t="s">
        <v>49</v>
      </c>
      <c r="AI428" s="21">
        <f t="shared" si="39"/>
        <v>23</v>
      </c>
      <c r="AJ428" s="17">
        <v>19</v>
      </c>
      <c r="AK428" s="22">
        <f t="shared" si="40"/>
        <v>0.82608695652173914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56</v>
      </c>
      <c r="AD429" s="19">
        <v>44449.6574652778</v>
      </c>
      <c r="AE429" s="14" t="s">
        <v>43</v>
      </c>
      <c r="AF429" s="14" t="s">
        <v>57</v>
      </c>
      <c r="AG429" s="20" t="s">
        <v>58</v>
      </c>
      <c r="AH429" s="14" t="s">
        <v>49</v>
      </c>
      <c r="AI429" s="21">
        <f t="shared" si="39"/>
        <v>8</v>
      </c>
      <c r="AJ429" s="17">
        <v>4</v>
      </c>
      <c r="AK429" s="22">
        <f t="shared" si="40"/>
        <v>0.5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56</v>
      </c>
      <c r="AD430" s="19">
        <v>44442.7047916667</v>
      </c>
      <c r="AE430" s="14" t="s">
        <v>43</v>
      </c>
      <c r="AF430" s="14" t="s">
        <v>57</v>
      </c>
      <c r="AG430" s="20" t="s">
        <v>58</v>
      </c>
      <c r="AH430" s="14" t="s">
        <v>49</v>
      </c>
      <c r="AI430" s="21">
        <f t="shared" si="39"/>
        <v>57</v>
      </c>
      <c r="AJ430" s="17">
        <v>42</v>
      </c>
      <c r="AK430" s="22">
        <f t="shared" si="40"/>
        <v>0.73684210526315785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56</v>
      </c>
      <c r="AD431" s="19" t="s">
        <v>0</v>
      </c>
      <c r="AE431" s="14" t="s">
        <v>43</v>
      </c>
      <c r="AF431" s="14" t="s">
        <v>57</v>
      </c>
      <c r="AG431" s="20" t="s">
        <v>58</v>
      </c>
      <c r="AH431" s="14" t="s">
        <v>49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56</v>
      </c>
      <c r="AD432" s="19" t="s">
        <v>0</v>
      </c>
      <c r="AE432" s="14" t="s">
        <v>43</v>
      </c>
      <c r="AF432" s="14" t="s">
        <v>57</v>
      </c>
      <c r="AG432" s="20" t="s">
        <v>58</v>
      </c>
      <c r="AH432" s="14" t="s">
        <v>49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56</v>
      </c>
      <c r="AD433" s="19">
        <v>44449.647962962998</v>
      </c>
      <c r="AE433" s="14" t="s">
        <v>43</v>
      </c>
      <c r="AF433" s="14" t="s">
        <v>57</v>
      </c>
      <c r="AG433" s="20" t="s">
        <v>58</v>
      </c>
      <c r="AH433" s="14" t="s">
        <v>49</v>
      </c>
      <c r="AI433" s="21">
        <f t="shared" si="39"/>
        <v>10</v>
      </c>
      <c r="AJ433" s="17">
        <v>6</v>
      </c>
      <c r="AK433" s="22">
        <f t="shared" si="40"/>
        <v>0.6</v>
      </c>
      <c r="AL433" s="17">
        <v>0</v>
      </c>
      <c r="AM433" s="23">
        <f t="shared" si="41"/>
        <v>0</v>
      </c>
      <c r="AN433" s="17">
        <v>2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56</v>
      </c>
      <c r="AD434" s="19">
        <v>44449.6480787037</v>
      </c>
      <c r="AE434" s="14" t="s">
        <v>43</v>
      </c>
      <c r="AF434" s="14" t="s">
        <v>57</v>
      </c>
      <c r="AG434" s="20" t="s">
        <v>58</v>
      </c>
      <c r="AH434" s="14" t="s">
        <v>49</v>
      </c>
      <c r="AI434" s="21">
        <f t="shared" si="39"/>
        <v>10</v>
      </c>
      <c r="AJ434" s="17">
        <v>10</v>
      </c>
      <c r="AK434" s="22">
        <f t="shared" si="40"/>
        <v>1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56</v>
      </c>
      <c r="AD435" s="19">
        <v>44442.640509259298</v>
      </c>
      <c r="AE435" s="14" t="s">
        <v>43</v>
      </c>
      <c r="AF435" s="14" t="s">
        <v>57</v>
      </c>
      <c r="AG435" s="20" t="s">
        <v>58</v>
      </c>
      <c r="AH435" s="14" t="s">
        <v>49</v>
      </c>
      <c r="AI435" s="21">
        <f t="shared" si="39"/>
        <v>30</v>
      </c>
      <c r="AJ435" s="17">
        <v>20</v>
      </c>
      <c r="AK435" s="22">
        <f t="shared" si="40"/>
        <v>0.66666666666666663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1</v>
      </c>
      <c r="AR435" s="17">
        <v>1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56</v>
      </c>
      <c r="AD436" s="19">
        <v>44449.637638888897</v>
      </c>
      <c r="AE436" s="14" t="s">
        <v>43</v>
      </c>
      <c r="AF436" s="14" t="s">
        <v>57</v>
      </c>
      <c r="AG436" s="20" t="s">
        <v>58</v>
      </c>
      <c r="AH436" s="14" t="s">
        <v>49</v>
      </c>
      <c r="AI436" s="21">
        <f t="shared" si="39"/>
        <v>28</v>
      </c>
      <c r="AJ436" s="17">
        <v>17</v>
      </c>
      <c r="AK436" s="22">
        <f t="shared" si="40"/>
        <v>0.6071428571428571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56</v>
      </c>
      <c r="AD437" s="19" t="s">
        <v>0</v>
      </c>
      <c r="AE437" s="14" t="s">
        <v>43</v>
      </c>
      <c r="AF437" s="14" t="s">
        <v>57</v>
      </c>
      <c r="AG437" s="20" t="s">
        <v>58</v>
      </c>
      <c r="AH437" s="14" t="s">
        <v>49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56</v>
      </c>
      <c r="AD438" s="19">
        <v>44442.633634259299</v>
      </c>
      <c r="AE438" s="14" t="s">
        <v>43</v>
      </c>
      <c r="AF438" s="14" t="s">
        <v>57</v>
      </c>
      <c r="AG438" s="20" t="s">
        <v>58</v>
      </c>
      <c r="AH438" s="14" t="s">
        <v>49</v>
      </c>
      <c r="AI438" s="21">
        <f t="shared" si="39"/>
        <v>15</v>
      </c>
      <c r="AJ438" s="17">
        <v>10</v>
      </c>
      <c r="AK438" s="22">
        <f t="shared" si="40"/>
        <v>0.66666666666666663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56</v>
      </c>
      <c r="AD439" s="19" t="s">
        <v>0</v>
      </c>
      <c r="AE439" s="14" t="s">
        <v>43</v>
      </c>
      <c r="AF439" s="14" t="s">
        <v>57</v>
      </c>
      <c r="AG439" s="20" t="s">
        <v>58</v>
      </c>
      <c r="AH439" s="14" t="s">
        <v>49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56</v>
      </c>
      <c r="AD440" s="19">
        <v>44442.633229166699</v>
      </c>
      <c r="AE440" s="14" t="s">
        <v>43</v>
      </c>
      <c r="AF440" s="14" t="s">
        <v>57</v>
      </c>
      <c r="AG440" s="20" t="s">
        <v>58</v>
      </c>
      <c r="AH440" s="14" t="s">
        <v>49</v>
      </c>
      <c r="AI440" s="21">
        <f t="shared" si="39"/>
        <v>5</v>
      </c>
      <c r="AJ440" s="17">
        <v>3</v>
      </c>
      <c r="AK440" s="22">
        <f t="shared" si="40"/>
        <v>0.6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56</v>
      </c>
      <c r="AD441" s="19" t="s">
        <v>0</v>
      </c>
      <c r="AE441" s="14" t="s">
        <v>43</v>
      </c>
      <c r="AF441" s="14" t="s">
        <v>57</v>
      </c>
      <c r="AG441" s="20" t="s">
        <v>58</v>
      </c>
      <c r="AH441" s="14" t="s">
        <v>49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56</v>
      </c>
      <c r="AD442" s="19">
        <v>44442.633472222202</v>
      </c>
      <c r="AE442" s="14" t="s">
        <v>43</v>
      </c>
      <c r="AF442" s="14" t="s">
        <v>57</v>
      </c>
      <c r="AG442" s="20" t="s">
        <v>58</v>
      </c>
      <c r="AH442" s="14" t="s">
        <v>49</v>
      </c>
      <c r="AI442" s="21">
        <f t="shared" si="39"/>
        <v>25</v>
      </c>
      <c r="AJ442" s="17">
        <v>12</v>
      </c>
      <c r="AK442" s="22">
        <f t="shared" si="40"/>
        <v>0.48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56</v>
      </c>
      <c r="AD443" s="19">
        <v>44449.674861111103</v>
      </c>
      <c r="AE443" s="14" t="s">
        <v>43</v>
      </c>
      <c r="AF443" s="14" t="s">
        <v>57</v>
      </c>
      <c r="AG443" s="20" t="s">
        <v>58</v>
      </c>
      <c r="AH443" s="14" t="s">
        <v>49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56</v>
      </c>
      <c r="AD444" s="19">
        <v>44449.674756944398</v>
      </c>
      <c r="AE444" s="14" t="s">
        <v>43</v>
      </c>
      <c r="AF444" s="14" t="s">
        <v>57</v>
      </c>
      <c r="AG444" s="20" t="s">
        <v>58</v>
      </c>
      <c r="AH444" s="14" t="s">
        <v>49</v>
      </c>
      <c r="AI444" s="21">
        <f t="shared" si="39"/>
        <v>8</v>
      </c>
      <c r="AJ444" s="17">
        <v>5</v>
      </c>
      <c r="AK444" s="22">
        <f t="shared" si="40"/>
        <v>0.625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56</v>
      </c>
      <c r="AD445" s="19">
        <v>44449.675104166701</v>
      </c>
      <c r="AE445" s="14" t="s">
        <v>43</v>
      </c>
      <c r="AF445" s="14" t="s">
        <v>57</v>
      </c>
      <c r="AG445" s="20" t="s">
        <v>58</v>
      </c>
      <c r="AH445" s="14" t="s">
        <v>49</v>
      </c>
      <c r="AI445" s="21">
        <f t="shared" si="39"/>
        <v>28</v>
      </c>
      <c r="AJ445" s="17">
        <v>17</v>
      </c>
      <c r="AK445" s="22">
        <f t="shared" si="40"/>
        <v>0.6071428571428571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1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56</v>
      </c>
      <c r="AD446" s="19">
        <v>44442.628020833297</v>
      </c>
      <c r="AE446" s="14" t="s">
        <v>43</v>
      </c>
      <c r="AF446" s="14" t="s">
        <v>57</v>
      </c>
      <c r="AG446" s="20" t="s">
        <v>58</v>
      </c>
      <c r="AH446" s="14" t="s">
        <v>49</v>
      </c>
      <c r="AI446" s="21">
        <f t="shared" si="39"/>
        <v>44</v>
      </c>
      <c r="AJ446" s="17">
        <v>30</v>
      </c>
      <c r="AK446" s="22">
        <f t="shared" si="40"/>
        <v>0.68181818181818177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3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1</v>
      </c>
      <c r="AX446" s="17">
        <v>0</v>
      </c>
      <c r="AY446" s="17">
        <v>0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56</v>
      </c>
      <c r="AD447" s="19">
        <v>44442.627152777801</v>
      </c>
      <c r="AE447" s="14" t="s">
        <v>43</v>
      </c>
      <c r="AF447" s="14" t="s">
        <v>57</v>
      </c>
      <c r="AG447" s="20" t="s">
        <v>58</v>
      </c>
      <c r="AH447" s="14" t="s">
        <v>49</v>
      </c>
      <c r="AI447" s="21">
        <f t="shared" si="39"/>
        <v>9</v>
      </c>
      <c r="AJ447" s="17">
        <v>9</v>
      </c>
      <c r="AK447" s="22">
        <f t="shared" si="40"/>
        <v>1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1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56</v>
      </c>
      <c r="AD448" s="19">
        <v>44442.642453703702</v>
      </c>
      <c r="AE448" s="14" t="s">
        <v>43</v>
      </c>
      <c r="AF448" s="14" t="s">
        <v>57</v>
      </c>
      <c r="AG448" s="20" t="s">
        <v>58</v>
      </c>
      <c r="AH448" s="14" t="s">
        <v>49</v>
      </c>
      <c r="AI448" s="21">
        <f t="shared" si="39"/>
        <v>25</v>
      </c>
      <c r="AJ448" s="17">
        <v>23</v>
      </c>
      <c r="AK448" s="22">
        <f t="shared" si="40"/>
        <v>0.92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56</v>
      </c>
      <c r="AD449" s="19">
        <v>44442.629988425899</v>
      </c>
      <c r="AE449" s="14" t="s">
        <v>43</v>
      </c>
      <c r="AF449" s="14" t="s">
        <v>57</v>
      </c>
      <c r="AG449" s="20" t="s">
        <v>58</v>
      </c>
      <c r="AH449" s="14" t="s">
        <v>49</v>
      </c>
      <c r="AI449" s="21">
        <f t="shared" si="39"/>
        <v>22</v>
      </c>
      <c r="AJ449" s="17">
        <v>2</v>
      </c>
      <c r="AK449" s="22">
        <f t="shared" si="40"/>
        <v>9.0909090909090912E-2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56</v>
      </c>
      <c r="AD450" s="19" t="s">
        <v>0</v>
      </c>
      <c r="AE450" s="14" t="s">
        <v>43</v>
      </c>
      <c r="AF450" s="14" t="s">
        <v>57</v>
      </c>
      <c r="AG450" s="20" t="s">
        <v>58</v>
      </c>
      <c r="AH450" s="14" t="s">
        <v>49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56</v>
      </c>
      <c r="AD451" s="19">
        <v>44449.638171296298</v>
      </c>
      <c r="AE451" s="14" t="s">
        <v>43</v>
      </c>
      <c r="AF451" s="14" t="s">
        <v>57</v>
      </c>
      <c r="AG451" s="20" t="s">
        <v>58</v>
      </c>
      <c r="AH451" s="14" t="s">
        <v>49</v>
      </c>
      <c r="AI451" s="21">
        <f t="shared" si="45"/>
        <v>9</v>
      </c>
      <c r="AJ451" s="17">
        <v>5</v>
      </c>
      <c r="AK451" s="22">
        <f t="shared" si="46"/>
        <v>0.55555555555555558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56</v>
      </c>
      <c r="AD452" s="19">
        <v>44442.642627314803</v>
      </c>
      <c r="AE452" s="14" t="s">
        <v>43</v>
      </c>
      <c r="AF452" s="14" t="s">
        <v>57</v>
      </c>
      <c r="AG452" s="20" t="s">
        <v>58</v>
      </c>
      <c r="AH452" s="14" t="s">
        <v>49</v>
      </c>
      <c r="AI452" s="21">
        <f t="shared" si="45"/>
        <v>9</v>
      </c>
      <c r="AJ452" s="17">
        <v>1</v>
      </c>
      <c r="AK452" s="22">
        <f t="shared" si="46"/>
        <v>0.1111111111111111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56</v>
      </c>
      <c r="AD453" s="19">
        <v>44442.6461921296</v>
      </c>
      <c r="AE453" s="14" t="s">
        <v>43</v>
      </c>
      <c r="AF453" s="14" t="s">
        <v>57</v>
      </c>
      <c r="AG453" s="20" t="s">
        <v>58</v>
      </c>
      <c r="AH453" s="14" t="s">
        <v>49</v>
      </c>
      <c r="AI453" s="21">
        <f t="shared" si="45"/>
        <v>10</v>
      </c>
      <c r="AJ453" s="17">
        <v>6</v>
      </c>
      <c r="AK453" s="22">
        <f t="shared" si="46"/>
        <v>0.6</v>
      </c>
      <c r="AL453" s="17">
        <v>0</v>
      </c>
      <c r="AM453" s="23">
        <f t="shared" si="47"/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56</v>
      </c>
      <c r="AD454" s="19">
        <v>44442.621921296297</v>
      </c>
      <c r="AE454" s="14" t="s">
        <v>43</v>
      </c>
      <c r="AF454" s="14" t="s">
        <v>57</v>
      </c>
      <c r="AG454" s="20" t="s">
        <v>58</v>
      </c>
      <c r="AH454" s="14" t="s">
        <v>49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56</v>
      </c>
      <c r="AD455" s="19">
        <v>44449.675532407397</v>
      </c>
      <c r="AE455" s="14" t="s">
        <v>43</v>
      </c>
      <c r="AF455" s="14" t="s">
        <v>57</v>
      </c>
      <c r="AG455" s="20" t="s">
        <v>58</v>
      </c>
      <c r="AH455" s="14" t="s">
        <v>49</v>
      </c>
      <c r="AI455" s="21">
        <f t="shared" si="45"/>
        <v>65</v>
      </c>
      <c r="AJ455" s="17">
        <v>6</v>
      </c>
      <c r="AK455" s="22">
        <f t="shared" si="46"/>
        <v>9.2307692307692313E-2</v>
      </c>
      <c r="AL455" s="17">
        <v>0</v>
      </c>
      <c r="AM455" s="23">
        <f t="shared" si="47"/>
        <v>0</v>
      </c>
      <c r="AN455" s="17">
        <v>1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1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56</v>
      </c>
      <c r="AD456" s="19" t="s">
        <v>0</v>
      </c>
      <c r="AE456" s="14" t="s">
        <v>43</v>
      </c>
      <c r="AF456" s="14" t="s">
        <v>57</v>
      </c>
      <c r="AG456" s="20" t="s">
        <v>58</v>
      </c>
      <c r="AH456" s="14" t="s">
        <v>49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56</v>
      </c>
      <c r="AD457" s="19" t="s">
        <v>0</v>
      </c>
      <c r="AE457" s="14" t="s">
        <v>43</v>
      </c>
      <c r="AF457" s="14" t="s">
        <v>57</v>
      </c>
      <c r="AG457" s="20" t="s">
        <v>58</v>
      </c>
      <c r="AH457" s="14" t="s">
        <v>49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56</v>
      </c>
      <c r="AD458" s="19" t="s">
        <v>0</v>
      </c>
      <c r="AE458" s="14" t="s">
        <v>43</v>
      </c>
      <c r="AF458" s="14" t="s">
        <v>57</v>
      </c>
      <c r="AG458" s="20" t="s">
        <v>58</v>
      </c>
      <c r="AH458" s="14" t="s">
        <v>49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56</v>
      </c>
      <c r="AD459" s="19">
        <v>44442.620902777802</v>
      </c>
      <c r="AE459" s="14" t="s">
        <v>43</v>
      </c>
      <c r="AF459" s="14" t="s">
        <v>57</v>
      </c>
      <c r="AG459" s="20" t="s">
        <v>58</v>
      </c>
      <c r="AH459" s="14" t="s">
        <v>49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56</v>
      </c>
      <c r="AD460" s="19" t="s">
        <v>0</v>
      </c>
      <c r="AE460" s="14" t="s">
        <v>43</v>
      </c>
      <c r="AF460" s="14" t="s">
        <v>57</v>
      </c>
      <c r="AG460" s="20" t="s">
        <v>58</v>
      </c>
      <c r="AH460" s="14" t="s">
        <v>49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56</v>
      </c>
      <c r="AD461" s="19">
        <v>44442.648564814801</v>
      </c>
      <c r="AE461" s="14" t="s">
        <v>43</v>
      </c>
      <c r="AF461" s="14" t="s">
        <v>57</v>
      </c>
      <c r="AG461" s="20" t="s">
        <v>58</v>
      </c>
      <c r="AH461" s="14" t="s">
        <v>49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56</v>
      </c>
      <c r="AD462" s="19" t="s">
        <v>0</v>
      </c>
      <c r="AE462" s="14" t="s">
        <v>43</v>
      </c>
      <c r="AF462" s="14" t="s">
        <v>57</v>
      </c>
      <c r="AG462" s="20" t="s">
        <v>58</v>
      </c>
      <c r="AH462" s="14" t="s">
        <v>49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56</v>
      </c>
      <c r="AD463" s="19" t="s">
        <v>0</v>
      </c>
      <c r="AE463" s="14" t="s">
        <v>43</v>
      </c>
      <c r="AF463" s="14" t="s">
        <v>57</v>
      </c>
      <c r="AG463" s="20" t="s">
        <v>58</v>
      </c>
      <c r="AH463" s="14" t="s">
        <v>49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56</v>
      </c>
      <c r="AD464" s="19">
        <v>44449.637094907397</v>
      </c>
      <c r="AE464" s="14" t="s">
        <v>43</v>
      </c>
      <c r="AF464" s="14" t="s">
        <v>57</v>
      </c>
      <c r="AG464" s="20" t="s">
        <v>58</v>
      </c>
      <c r="AH464" s="14" t="s">
        <v>49</v>
      </c>
      <c r="AI464" s="21">
        <f t="shared" si="45"/>
        <v>5</v>
      </c>
      <c r="AJ464" s="17">
        <v>4</v>
      </c>
      <c r="AK464" s="22">
        <f t="shared" si="46"/>
        <v>0.8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56</v>
      </c>
      <c r="AD465" s="19" t="s">
        <v>0</v>
      </c>
      <c r="AE465" s="14" t="s">
        <v>43</v>
      </c>
      <c r="AF465" s="14" t="s">
        <v>57</v>
      </c>
      <c r="AG465" s="20" t="s">
        <v>58</v>
      </c>
      <c r="AH465" s="14" t="s">
        <v>49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56</v>
      </c>
      <c r="AD466" s="19">
        <v>44442.680891203701</v>
      </c>
      <c r="AE466" s="14" t="s">
        <v>43</v>
      </c>
      <c r="AF466" s="14" t="s">
        <v>57</v>
      </c>
      <c r="AG466" s="20" t="s">
        <v>58</v>
      </c>
      <c r="AH466" s="14" t="s">
        <v>49</v>
      </c>
      <c r="AI466" s="21">
        <f t="shared" si="45"/>
        <v>23</v>
      </c>
      <c r="AJ466" s="17">
        <v>12</v>
      </c>
      <c r="AK466" s="22">
        <f t="shared" si="46"/>
        <v>0.52173913043478259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56</v>
      </c>
      <c r="AD467" s="19" t="s">
        <v>0</v>
      </c>
      <c r="AE467" s="14" t="s">
        <v>43</v>
      </c>
      <c r="AF467" s="14" t="s">
        <v>57</v>
      </c>
      <c r="AG467" s="20" t="s">
        <v>58</v>
      </c>
      <c r="AH467" s="14" t="s">
        <v>49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56</v>
      </c>
      <c r="AD468" s="19">
        <v>44449.6325</v>
      </c>
      <c r="AE468" s="14" t="s">
        <v>43</v>
      </c>
      <c r="AF468" s="14" t="s">
        <v>57</v>
      </c>
      <c r="AG468" s="20" t="s">
        <v>58</v>
      </c>
      <c r="AH468" s="14" t="s">
        <v>49</v>
      </c>
      <c r="AI468" s="21">
        <f t="shared" si="45"/>
        <v>25</v>
      </c>
      <c r="AJ468" s="17">
        <v>23</v>
      </c>
      <c r="AK468" s="22">
        <f t="shared" si="46"/>
        <v>0.92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2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56</v>
      </c>
      <c r="AD469" s="19">
        <v>44449.631608796299</v>
      </c>
      <c r="AE469" s="14" t="s">
        <v>43</v>
      </c>
      <c r="AF469" s="14" t="s">
        <v>57</v>
      </c>
      <c r="AG469" s="20" t="s">
        <v>58</v>
      </c>
      <c r="AH469" s="14" t="s">
        <v>49</v>
      </c>
      <c r="AI469" s="21">
        <f t="shared" si="45"/>
        <v>18</v>
      </c>
      <c r="AJ469" s="17">
        <v>19</v>
      </c>
      <c r="AK469" s="22">
        <f t="shared" si="46"/>
        <v>1.0555555555555556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1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F1D6D-AE7E-49BA-8CA1-E8D6A07336CC}">
  <sheetPr>
    <tabColor rgb="FF92D050"/>
  </sheetPr>
  <dimension ref="A1:AZ469"/>
  <sheetViews>
    <sheetView topLeftCell="T1" zoomScale="60" zoomScaleNormal="60" workbookViewId="0">
      <pane ySplit="1" topLeftCell="A2" activePane="bottomLeft" state="frozen"/>
      <selection activeCell="D2" sqref="D2:AF2"/>
      <selection pane="bottomLeft" activeCell="T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56</v>
      </c>
      <c r="AD2" s="19">
        <v>44448.992604166699</v>
      </c>
      <c r="AE2" s="14" t="s">
        <v>43</v>
      </c>
      <c r="AF2" s="14" t="s">
        <v>59</v>
      </c>
      <c r="AG2" s="20" t="s">
        <v>52</v>
      </c>
      <c r="AH2" s="14" t="s">
        <v>53</v>
      </c>
      <c r="AI2" s="21">
        <f t="shared" ref="AI2:AI65" si="3">F2-AN2</f>
        <v>20</v>
      </c>
      <c r="AJ2" s="17">
        <v>22</v>
      </c>
      <c r="AK2" s="22">
        <f t="shared" ref="AK2:AK65" si="4">IF(AI2=0,"-",AJ2/AI2)</f>
        <v>1.1000000000000001</v>
      </c>
      <c r="AL2" s="17">
        <v>4</v>
      </c>
      <c r="AM2" s="23">
        <f t="shared" ref="AM2:AM65" si="5">IF(AL2=0,0,AL2/AI2)</f>
        <v>0.2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56</v>
      </c>
      <c r="AD3" s="19">
        <v>44448.983101851903</v>
      </c>
      <c r="AE3" s="14" t="s">
        <v>43</v>
      </c>
      <c r="AF3" s="14" t="s">
        <v>59</v>
      </c>
      <c r="AG3" s="20" t="s">
        <v>52</v>
      </c>
      <c r="AH3" s="14" t="s">
        <v>53</v>
      </c>
      <c r="AI3" s="21">
        <f t="shared" si="3"/>
        <v>9</v>
      </c>
      <c r="AJ3" s="17">
        <v>8</v>
      </c>
      <c r="AK3" s="22">
        <f t="shared" si="4"/>
        <v>0.88888888888888884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56</v>
      </c>
      <c r="AD4" s="19">
        <v>44448.993217592601</v>
      </c>
      <c r="AE4" s="14" t="s">
        <v>43</v>
      </c>
      <c r="AF4" s="14" t="s">
        <v>59</v>
      </c>
      <c r="AG4" s="20" t="s">
        <v>52</v>
      </c>
      <c r="AH4" s="14" t="s">
        <v>53</v>
      </c>
      <c r="AI4" s="21">
        <f t="shared" si="3"/>
        <v>20</v>
      </c>
      <c r="AJ4" s="17">
        <v>8</v>
      </c>
      <c r="AK4" s="22">
        <f t="shared" si="4"/>
        <v>0.4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56</v>
      </c>
      <c r="AD5" s="19">
        <v>44448.996736111098</v>
      </c>
      <c r="AE5" s="14" t="s">
        <v>43</v>
      </c>
      <c r="AF5" s="14" t="s">
        <v>59</v>
      </c>
      <c r="AG5" s="20" t="s">
        <v>52</v>
      </c>
      <c r="AH5" s="14" t="s">
        <v>53</v>
      </c>
      <c r="AI5" s="21">
        <f t="shared" si="3"/>
        <v>14</v>
      </c>
      <c r="AJ5" s="17">
        <v>11</v>
      </c>
      <c r="AK5" s="22">
        <f t="shared" si="4"/>
        <v>0.7857142857142857</v>
      </c>
      <c r="AL5" s="17">
        <v>1</v>
      </c>
      <c r="AM5" s="23">
        <f t="shared" si="5"/>
        <v>7.1428571428571425E-2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56</v>
      </c>
      <c r="AD6" s="19">
        <v>44448.993773148097</v>
      </c>
      <c r="AE6" s="14" t="s">
        <v>43</v>
      </c>
      <c r="AF6" s="14" t="s">
        <v>59</v>
      </c>
      <c r="AG6" s="20" t="s">
        <v>52</v>
      </c>
      <c r="AH6" s="14" t="s">
        <v>53</v>
      </c>
      <c r="AI6" s="21">
        <f t="shared" si="3"/>
        <v>9</v>
      </c>
      <c r="AJ6" s="17">
        <v>6</v>
      </c>
      <c r="AK6" s="22">
        <f t="shared" si="4"/>
        <v>0.66666666666666663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56</v>
      </c>
      <c r="AD7" s="19">
        <v>44448.996249999997</v>
      </c>
      <c r="AE7" s="14" t="s">
        <v>43</v>
      </c>
      <c r="AF7" s="14" t="s">
        <v>59</v>
      </c>
      <c r="AG7" s="20" t="s">
        <v>52</v>
      </c>
      <c r="AH7" s="14" t="s">
        <v>53</v>
      </c>
      <c r="AI7" s="21">
        <f t="shared" si="3"/>
        <v>15</v>
      </c>
      <c r="AJ7" s="17">
        <v>13</v>
      </c>
      <c r="AK7" s="22">
        <f t="shared" si="4"/>
        <v>0.8666666666666667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56</v>
      </c>
      <c r="AD8" s="19">
        <v>44448.995648148099</v>
      </c>
      <c r="AE8" s="14" t="s">
        <v>43</v>
      </c>
      <c r="AF8" s="14" t="s">
        <v>59</v>
      </c>
      <c r="AG8" s="20" t="s">
        <v>52</v>
      </c>
      <c r="AH8" s="14" t="s">
        <v>53</v>
      </c>
      <c r="AI8" s="21">
        <f t="shared" si="3"/>
        <v>8</v>
      </c>
      <c r="AJ8" s="17">
        <v>7</v>
      </c>
      <c r="AK8" s="22">
        <f t="shared" si="4"/>
        <v>0.875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56</v>
      </c>
      <c r="AD9" s="19" t="s">
        <v>0</v>
      </c>
      <c r="AE9" s="14" t="s">
        <v>43</v>
      </c>
      <c r="AF9" s="14" t="s">
        <v>59</v>
      </c>
      <c r="AG9" s="20" t="s">
        <v>52</v>
      </c>
      <c r="AH9" s="14" t="s">
        <v>53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56</v>
      </c>
      <c r="AD10" s="19">
        <v>44448.989097222198</v>
      </c>
      <c r="AE10" s="14" t="s">
        <v>43</v>
      </c>
      <c r="AF10" s="14" t="s">
        <v>59</v>
      </c>
      <c r="AG10" s="20" t="s">
        <v>52</v>
      </c>
      <c r="AH10" s="14" t="s">
        <v>53</v>
      </c>
      <c r="AI10" s="21">
        <f t="shared" si="3"/>
        <v>17</v>
      </c>
      <c r="AJ10" s="17">
        <v>7</v>
      </c>
      <c r="AK10" s="22">
        <f t="shared" si="4"/>
        <v>0.41176470588235292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56</v>
      </c>
      <c r="AD11" s="19" t="s">
        <v>0</v>
      </c>
      <c r="AE11" s="14" t="s">
        <v>43</v>
      </c>
      <c r="AF11" s="14" t="s">
        <v>59</v>
      </c>
      <c r="AG11" s="20" t="s">
        <v>52</v>
      </c>
      <c r="AH11" s="14" t="s">
        <v>53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56</v>
      </c>
      <c r="AD12" s="19">
        <v>44449.0467361111</v>
      </c>
      <c r="AE12" s="14" t="s">
        <v>43</v>
      </c>
      <c r="AF12" s="14" t="s">
        <v>59</v>
      </c>
      <c r="AG12" s="20" t="s">
        <v>52</v>
      </c>
      <c r="AH12" s="14" t="s">
        <v>53</v>
      </c>
      <c r="AI12" s="21">
        <f t="shared" si="3"/>
        <v>17</v>
      </c>
      <c r="AJ12" s="17">
        <v>11</v>
      </c>
      <c r="AK12" s="22">
        <f t="shared" si="4"/>
        <v>0.6470588235294118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56</v>
      </c>
      <c r="AD13" s="19">
        <v>44449.0460648148</v>
      </c>
      <c r="AE13" s="14" t="s">
        <v>43</v>
      </c>
      <c r="AF13" s="14" t="s">
        <v>59</v>
      </c>
      <c r="AG13" s="20" t="s">
        <v>52</v>
      </c>
      <c r="AH13" s="14" t="s">
        <v>53</v>
      </c>
      <c r="AI13" s="21">
        <f t="shared" si="3"/>
        <v>15</v>
      </c>
      <c r="AJ13" s="17">
        <v>11</v>
      </c>
      <c r="AK13" s="22">
        <f t="shared" si="4"/>
        <v>0.73333333333333328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56</v>
      </c>
      <c r="AD14" s="19">
        <v>44449.055208333302</v>
      </c>
      <c r="AE14" s="14" t="s">
        <v>43</v>
      </c>
      <c r="AF14" s="14" t="s">
        <v>59</v>
      </c>
      <c r="AG14" s="20" t="s">
        <v>52</v>
      </c>
      <c r="AH14" s="14" t="s">
        <v>53</v>
      </c>
      <c r="AI14" s="21">
        <f t="shared" si="3"/>
        <v>12</v>
      </c>
      <c r="AJ14" s="17">
        <v>9</v>
      </c>
      <c r="AK14" s="22">
        <f t="shared" si="4"/>
        <v>0.75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56</v>
      </c>
      <c r="AD15" s="19">
        <v>44449.042997685203</v>
      </c>
      <c r="AE15" s="14" t="s">
        <v>43</v>
      </c>
      <c r="AF15" s="14" t="s">
        <v>59</v>
      </c>
      <c r="AG15" s="20" t="s">
        <v>52</v>
      </c>
      <c r="AH15" s="14" t="s">
        <v>53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56</v>
      </c>
      <c r="AD16" s="19">
        <v>44449.051192129598</v>
      </c>
      <c r="AE16" s="14" t="s">
        <v>43</v>
      </c>
      <c r="AF16" s="14" t="s">
        <v>59</v>
      </c>
      <c r="AG16" s="20" t="s">
        <v>52</v>
      </c>
      <c r="AH16" s="14" t="s">
        <v>53</v>
      </c>
      <c r="AI16" s="21">
        <f t="shared" si="3"/>
        <v>15</v>
      </c>
      <c r="AJ16" s="17">
        <v>12</v>
      </c>
      <c r="AK16" s="22">
        <f t="shared" si="4"/>
        <v>0.8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56</v>
      </c>
      <c r="AD17" s="19">
        <v>44449.109490740702</v>
      </c>
      <c r="AE17" s="14" t="s">
        <v>43</v>
      </c>
      <c r="AF17" s="14" t="s">
        <v>59</v>
      </c>
      <c r="AG17" s="20" t="s">
        <v>52</v>
      </c>
      <c r="AH17" s="14" t="s">
        <v>53</v>
      </c>
      <c r="AI17" s="21">
        <f t="shared" si="3"/>
        <v>8</v>
      </c>
      <c r="AJ17" s="17">
        <v>7</v>
      </c>
      <c r="AK17" s="22">
        <f t="shared" si="4"/>
        <v>0.875</v>
      </c>
      <c r="AL17" s="17">
        <v>0</v>
      </c>
      <c r="AM17" s="23">
        <f t="shared" si="5"/>
        <v>0</v>
      </c>
      <c r="AN17" s="17">
        <v>1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56</v>
      </c>
      <c r="AD18" s="19">
        <v>44449.109143518501</v>
      </c>
      <c r="AE18" s="14" t="s">
        <v>43</v>
      </c>
      <c r="AF18" s="14" t="s">
        <v>59</v>
      </c>
      <c r="AG18" s="20" t="s">
        <v>52</v>
      </c>
      <c r="AH18" s="14" t="s">
        <v>53</v>
      </c>
      <c r="AI18" s="21">
        <f t="shared" si="3"/>
        <v>10</v>
      </c>
      <c r="AJ18" s="17">
        <v>9</v>
      </c>
      <c r="AK18" s="22">
        <f t="shared" si="4"/>
        <v>0.9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2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56</v>
      </c>
      <c r="AD19" s="19">
        <v>44449.073796296303</v>
      </c>
      <c r="AE19" s="14" t="s">
        <v>43</v>
      </c>
      <c r="AF19" s="14" t="s">
        <v>59</v>
      </c>
      <c r="AG19" s="20" t="s">
        <v>52</v>
      </c>
      <c r="AH19" s="14" t="s">
        <v>53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56</v>
      </c>
      <c r="AD20" s="19">
        <v>44449.0769560185</v>
      </c>
      <c r="AE20" s="14" t="s">
        <v>43</v>
      </c>
      <c r="AF20" s="14" t="s">
        <v>59</v>
      </c>
      <c r="AG20" s="20" t="s">
        <v>52</v>
      </c>
      <c r="AH20" s="14" t="s">
        <v>53</v>
      </c>
      <c r="AI20" s="21">
        <f t="shared" si="3"/>
        <v>21</v>
      </c>
      <c r="AJ20" s="17">
        <v>19</v>
      </c>
      <c r="AK20" s="22">
        <f t="shared" si="4"/>
        <v>0.90476190476190477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56</v>
      </c>
      <c r="AD21" s="19" t="s">
        <v>0</v>
      </c>
      <c r="AE21" s="14" t="s">
        <v>43</v>
      </c>
      <c r="AF21" s="14" t="s">
        <v>59</v>
      </c>
      <c r="AG21" s="20" t="s">
        <v>52</v>
      </c>
      <c r="AH21" s="14" t="s">
        <v>53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56</v>
      </c>
      <c r="AD22" s="19">
        <v>44449.051469907397</v>
      </c>
      <c r="AE22" s="14" t="s">
        <v>43</v>
      </c>
      <c r="AF22" s="14" t="s">
        <v>59</v>
      </c>
      <c r="AG22" s="20" t="s">
        <v>52</v>
      </c>
      <c r="AH22" s="14" t="s">
        <v>53</v>
      </c>
      <c r="AI22" s="21">
        <f t="shared" si="3"/>
        <v>15</v>
      </c>
      <c r="AJ22" s="17">
        <v>9</v>
      </c>
      <c r="AK22" s="22">
        <f t="shared" si="4"/>
        <v>0.6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56</v>
      </c>
      <c r="AD23" s="19">
        <v>44449.125706018502</v>
      </c>
      <c r="AE23" s="14" t="s">
        <v>43</v>
      </c>
      <c r="AF23" s="14" t="s">
        <v>59</v>
      </c>
      <c r="AG23" s="20" t="s">
        <v>52</v>
      </c>
      <c r="AH23" s="14" t="s">
        <v>53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56</v>
      </c>
      <c r="AD24" s="19">
        <v>44448.891863425903</v>
      </c>
      <c r="AE24" s="14" t="s">
        <v>43</v>
      </c>
      <c r="AF24" s="14" t="s">
        <v>59</v>
      </c>
      <c r="AG24" s="20" t="s">
        <v>52</v>
      </c>
      <c r="AH24" s="14" t="s">
        <v>53</v>
      </c>
      <c r="AI24" s="21">
        <f t="shared" si="3"/>
        <v>12</v>
      </c>
      <c r="AJ24" s="17">
        <v>4</v>
      </c>
      <c r="AK24" s="22">
        <f t="shared" si="4"/>
        <v>0.33333333333333331</v>
      </c>
      <c r="AL24" s="17">
        <v>0</v>
      </c>
      <c r="AM24" s="23">
        <f t="shared" si="5"/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56</v>
      </c>
      <c r="AD25" s="19">
        <v>44449.062777777799</v>
      </c>
      <c r="AE25" s="14" t="s">
        <v>43</v>
      </c>
      <c r="AF25" s="14" t="s">
        <v>59</v>
      </c>
      <c r="AG25" s="20" t="s">
        <v>52</v>
      </c>
      <c r="AH25" s="14" t="s">
        <v>53</v>
      </c>
      <c r="AI25" s="21">
        <f t="shared" si="3"/>
        <v>6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7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 t="s">
        <v>194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56</v>
      </c>
      <c r="AD26" s="19">
        <v>44449.061898148102</v>
      </c>
      <c r="AE26" s="14" t="s">
        <v>43</v>
      </c>
      <c r="AF26" s="14" t="s">
        <v>59</v>
      </c>
      <c r="AG26" s="20" t="s">
        <v>52</v>
      </c>
      <c r="AH26" s="14" t="s">
        <v>53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56</v>
      </c>
      <c r="AD27" s="19">
        <v>44449.065810185202</v>
      </c>
      <c r="AE27" s="14" t="s">
        <v>43</v>
      </c>
      <c r="AF27" s="14" t="s">
        <v>59</v>
      </c>
      <c r="AG27" s="20" t="s">
        <v>52</v>
      </c>
      <c r="AH27" s="14" t="s">
        <v>53</v>
      </c>
      <c r="AI27" s="21">
        <f t="shared" si="3"/>
        <v>22</v>
      </c>
      <c r="AJ27" s="17">
        <v>19</v>
      </c>
      <c r="AK27" s="22">
        <f t="shared" si="4"/>
        <v>0.86363636363636365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56</v>
      </c>
      <c r="AD28" s="19">
        <v>44449.036400463003</v>
      </c>
      <c r="AE28" s="14" t="s">
        <v>43</v>
      </c>
      <c r="AF28" s="14" t="s">
        <v>59</v>
      </c>
      <c r="AG28" s="20" t="s">
        <v>52</v>
      </c>
      <c r="AH28" s="14" t="s">
        <v>53</v>
      </c>
      <c r="AI28" s="21">
        <f t="shared" si="3"/>
        <v>27</v>
      </c>
      <c r="AJ28" s="17">
        <v>15</v>
      </c>
      <c r="AK28" s="22">
        <f t="shared" si="4"/>
        <v>0.55555555555555558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2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56</v>
      </c>
      <c r="AD29" s="19">
        <v>44449.060578703698</v>
      </c>
      <c r="AE29" s="14" t="s">
        <v>43</v>
      </c>
      <c r="AF29" s="14" t="s">
        <v>59</v>
      </c>
      <c r="AG29" s="20" t="s">
        <v>52</v>
      </c>
      <c r="AH29" s="14" t="s">
        <v>53</v>
      </c>
      <c r="AI29" s="21">
        <f t="shared" si="3"/>
        <v>5</v>
      </c>
      <c r="AJ29" s="17">
        <v>4</v>
      </c>
      <c r="AK29" s="22">
        <f t="shared" si="4"/>
        <v>0.8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2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56</v>
      </c>
      <c r="AD30" s="19">
        <v>44449.060231481497</v>
      </c>
      <c r="AE30" s="14" t="s">
        <v>43</v>
      </c>
      <c r="AF30" s="14" t="s">
        <v>59</v>
      </c>
      <c r="AG30" s="20" t="s">
        <v>52</v>
      </c>
      <c r="AH30" s="14" t="s">
        <v>53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56</v>
      </c>
      <c r="AD31" s="19">
        <v>44448.891018518501</v>
      </c>
      <c r="AE31" s="14" t="s">
        <v>43</v>
      </c>
      <c r="AF31" s="14" t="s">
        <v>59</v>
      </c>
      <c r="AG31" s="20" t="s">
        <v>52</v>
      </c>
      <c r="AH31" s="14" t="s">
        <v>53</v>
      </c>
      <c r="AI31" s="21">
        <f t="shared" si="3"/>
        <v>17</v>
      </c>
      <c r="AJ31" s="17">
        <v>20</v>
      </c>
      <c r="AK31" s="22">
        <f t="shared" si="4"/>
        <v>1.1764705882352942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56</v>
      </c>
      <c r="AD32" s="19">
        <v>44448.891354166699</v>
      </c>
      <c r="AE32" s="14" t="s">
        <v>43</v>
      </c>
      <c r="AF32" s="14" t="s">
        <v>59</v>
      </c>
      <c r="AG32" s="20" t="s">
        <v>52</v>
      </c>
      <c r="AH32" s="14" t="s">
        <v>53</v>
      </c>
      <c r="AI32" s="21">
        <f t="shared" si="3"/>
        <v>10</v>
      </c>
      <c r="AJ32" s="17">
        <v>10</v>
      </c>
      <c r="AK32" s="22">
        <f t="shared" si="4"/>
        <v>1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56</v>
      </c>
      <c r="AD33" s="19">
        <v>44448.889398148101</v>
      </c>
      <c r="AE33" s="14" t="s">
        <v>43</v>
      </c>
      <c r="AF33" s="14" t="s">
        <v>59</v>
      </c>
      <c r="AG33" s="20" t="s">
        <v>52</v>
      </c>
      <c r="AH33" s="14" t="s">
        <v>53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56</v>
      </c>
      <c r="AD34" s="19">
        <v>44449.027303240699</v>
      </c>
      <c r="AE34" s="14" t="s">
        <v>43</v>
      </c>
      <c r="AF34" s="14" t="s">
        <v>59</v>
      </c>
      <c r="AG34" s="20" t="s">
        <v>52</v>
      </c>
      <c r="AH34" s="14" t="s">
        <v>53</v>
      </c>
      <c r="AI34" s="21">
        <f t="shared" si="3"/>
        <v>12</v>
      </c>
      <c r="AJ34" s="17">
        <v>9</v>
      </c>
      <c r="AK34" s="22">
        <f t="shared" si="4"/>
        <v>0.75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56</v>
      </c>
      <c r="AD35" s="19" t="s">
        <v>0</v>
      </c>
      <c r="AE35" s="14" t="s">
        <v>43</v>
      </c>
      <c r="AF35" s="14" t="s">
        <v>59</v>
      </c>
      <c r="AG35" s="20" t="s">
        <v>52</v>
      </c>
      <c r="AH35" s="14" t="s">
        <v>53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56</v>
      </c>
      <c r="AD36" s="19" t="s">
        <v>0</v>
      </c>
      <c r="AE36" s="14" t="s">
        <v>43</v>
      </c>
      <c r="AF36" s="14" t="s">
        <v>59</v>
      </c>
      <c r="AG36" s="20" t="s">
        <v>52</v>
      </c>
      <c r="AH36" s="14" t="s">
        <v>53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56</v>
      </c>
      <c r="AD37" s="19">
        <v>44449.031458333302</v>
      </c>
      <c r="AE37" s="14" t="s">
        <v>43</v>
      </c>
      <c r="AF37" s="14" t="s">
        <v>59</v>
      </c>
      <c r="AG37" s="20" t="s">
        <v>52</v>
      </c>
      <c r="AH37" s="14" t="s">
        <v>53</v>
      </c>
      <c r="AI37" s="21">
        <f t="shared" si="3"/>
        <v>8</v>
      </c>
      <c r="AJ37" s="17">
        <v>7</v>
      </c>
      <c r="AK37" s="22">
        <f t="shared" si="4"/>
        <v>0.875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56</v>
      </c>
      <c r="AD38" s="19">
        <v>44448.948784722197</v>
      </c>
      <c r="AE38" s="14" t="s">
        <v>43</v>
      </c>
      <c r="AF38" s="14" t="s">
        <v>59</v>
      </c>
      <c r="AG38" s="20" t="s">
        <v>52</v>
      </c>
      <c r="AH38" s="14" t="s">
        <v>53</v>
      </c>
      <c r="AI38" s="21">
        <f t="shared" si="3"/>
        <v>30</v>
      </c>
      <c r="AJ38" s="17">
        <v>17</v>
      </c>
      <c r="AK38" s="22">
        <f t="shared" si="4"/>
        <v>0.56666666666666665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56</v>
      </c>
      <c r="AD39" s="19" t="s">
        <v>0</v>
      </c>
      <c r="AE39" s="14" t="s">
        <v>43</v>
      </c>
      <c r="AF39" s="14" t="s">
        <v>59</v>
      </c>
      <c r="AG39" s="20" t="s">
        <v>52</v>
      </c>
      <c r="AH39" s="14" t="s">
        <v>53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56</v>
      </c>
      <c r="AD40" s="19">
        <v>44449.034421296303</v>
      </c>
      <c r="AE40" s="14" t="s">
        <v>43</v>
      </c>
      <c r="AF40" s="14" t="s">
        <v>59</v>
      </c>
      <c r="AG40" s="20" t="s">
        <v>52</v>
      </c>
      <c r="AH40" s="14" t="s">
        <v>53</v>
      </c>
      <c r="AI40" s="21">
        <f t="shared" si="3"/>
        <v>0</v>
      </c>
      <c r="AJ40" s="17">
        <v>7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56</v>
      </c>
      <c r="AD41" s="19">
        <v>44449.034270833297</v>
      </c>
      <c r="AE41" s="14" t="s">
        <v>43</v>
      </c>
      <c r="AF41" s="14" t="s">
        <v>59</v>
      </c>
      <c r="AG41" s="20" t="s">
        <v>52</v>
      </c>
      <c r="AH41" s="14" t="s">
        <v>53</v>
      </c>
      <c r="AI41" s="21">
        <f t="shared" si="3"/>
        <v>8</v>
      </c>
      <c r="AJ41" s="17">
        <v>3</v>
      </c>
      <c r="AK41" s="22">
        <f t="shared" si="4"/>
        <v>0.375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56</v>
      </c>
      <c r="AD42" s="19">
        <v>44448.928240740701</v>
      </c>
      <c r="AE42" s="14" t="s">
        <v>43</v>
      </c>
      <c r="AF42" s="14" t="s">
        <v>59</v>
      </c>
      <c r="AG42" s="20" t="s">
        <v>52</v>
      </c>
      <c r="AH42" s="14" t="s">
        <v>53</v>
      </c>
      <c r="AI42" s="21">
        <f t="shared" si="3"/>
        <v>20</v>
      </c>
      <c r="AJ42" s="17">
        <v>5</v>
      </c>
      <c r="AK42" s="22">
        <f t="shared" si="4"/>
        <v>0.25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56</v>
      </c>
      <c r="AD43" s="19">
        <v>44449.029282407399</v>
      </c>
      <c r="AE43" s="14" t="s">
        <v>43</v>
      </c>
      <c r="AF43" s="14" t="s">
        <v>59</v>
      </c>
      <c r="AG43" s="20" t="s">
        <v>52</v>
      </c>
      <c r="AH43" s="14" t="s">
        <v>53</v>
      </c>
      <c r="AI43" s="21">
        <f t="shared" si="3"/>
        <v>9</v>
      </c>
      <c r="AJ43" s="17">
        <v>9</v>
      </c>
      <c r="AK43" s="22">
        <f t="shared" si="4"/>
        <v>1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56</v>
      </c>
      <c r="AD44" s="19">
        <v>44449.028668981497</v>
      </c>
      <c r="AE44" s="14" t="s">
        <v>43</v>
      </c>
      <c r="AF44" s="14" t="s">
        <v>59</v>
      </c>
      <c r="AG44" s="20" t="s">
        <v>52</v>
      </c>
      <c r="AH44" s="14" t="s">
        <v>53</v>
      </c>
      <c r="AI44" s="21">
        <f t="shared" si="3"/>
        <v>8</v>
      </c>
      <c r="AJ44" s="17">
        <v>11</v>
      </c>
      <c r="AK44" s="22">
        <f t="shared" si="4"/>
        <v>1.375</v>
      </c>
      <c r="AL44" s="17">
        <v>1</v>
      </c>
      <c r="AM44" s="23">
        <f t="shared" si="5"/>
        <v>0.125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56</v>
      </c>
      <c r="AD45" s="19">
        <v>44448.928460648101</v>
      </c>
      <c r="AE45" s="14" t="s">
        <v>43</v>
      </c>
      <c r="AF45" s="14" t="s">
        <v>59</v>
      </c>
      <c r="AG45" s="20" t="s">
        <v>52</v>
      </c>
      <c r="AH45" s="14" t="s">
        <v>53</v>
      </c>
      <c r="AI45" s="21">
        <f t="shared" si="3"/>
        <v>15</v>
      </c>
      <c r="AJ45" s="17">
        <v>0</v>
      </c>
      <c r="AK45" s="22">
        <f t="shared" si="4"/>
        <v>0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56</v>
      </c>
      <c r="AD46" s="19">
        <v>44448.929988425902</v>
      </c>
      <c r="AE46" s="14" t="s">
        <v>43</v>
      </c>
      <c r="AF46" s="14" t="s">
        <v>59</v>
      </c>
      <c r="AG46" s="20" t="s">
        <v>52</v>
      </c>
      <c r="AH46" s="14" t="s">
        <v>53</v>
      </c>
      <c r="AI46" s="21">
        <f t="shared" si="3"/>
        <v>6</v>
      </c>
      <c r="AJ46" s="17">
        <v>3</v>
      </c>
      <c r="AK46" s="22">
        <f t="shared" si="4"/>
        <v>0.5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56</v>
      </c>
      <c r="AD47" s="19">
        <v>44448.923703703702</v>
      </c>
      <c r="AE47" s="14" t="s">
        <v>43</v>
      </c>
      <c r="AF47" s="14" t="s">
        <v>59</v>
      </c>
      <c r="AG47" s="20" t="s">
        <v>52</v>
      </c>
      <c r="AH47" s="14" t="s">
        <v>53</v>
      </c>
      <c r="AI47" s="21">
        <f t="shared" si="3"/>
        <v>12</v>
      </c>
      <c r="AJ47" s="17">
        <v>12</v>
      </c>
      <c r="AK47" s="22">
        <f t="shared" si="4"/>
        <v>1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56</v>
      </c>
      <c r="AD48" s="19">
        <v>44448.931504629603</v>
      </c>
      <c r="AE48" s="14" t="s">
        <v>43</v>
      </c>
      <c r="AF48" s="14" t="s">
        <v>59</v>
      </c>
      <c r="AG48" s="20" t="s">
        <v>52</v>
      </c>
      <c r="AH48" s="14" t="s">
        <v>53</v>
      </c>
      <c r="AI48" s="21">
        <f t="shared" si="3"/>
        <v>10</v>
      </c>
      <c r="AJ48" s="17">
        <v>10</v>
      </c>
      <c r="AK48" s="22">
        <f t="shared" si="4"/>
        <v>1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2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56</v>
      </c>
      <c r="AD49" s="19">
        <v>44448.921817129602</v>
      </c>
      <c r="AE49" s="14" t="s">
        <v>43</v>
      </c>
      <c r="AF49" s="14" t="s">
        <v>59</v>
      </c>
      <c r="AG49" s="20" t="s">
        <v>52</v>
      </c>
      <c r="AH49" s="14" t="s">
        <v>53</v>
      </c>
      <c r="AI49" s="21">
        <f t="shared" si="3"/>
        <v>32</v>
      </c>
      <c r="AJ49" s="17">
        <v>21</v>
      </c>
      <c r="AK49" s="22">
        <f t="shared" si="4"/>
        <v>0.65625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56</v>
      </c>
      <c r="AD50" s="19">
        <v>44448.930335648103</v>
      </c>
      <c r="AE50" s="14" t="s">
        <v>43</v>
      </c>
      <c r="AF50" s="14" t="s">
        <v>59</v>
      </c>
      <c r="AG50" s="20" t="s">
        <v>52</v>
      </c>
      <c r="AH50" s="14" t="s">
        <v>53</v>
      </c>
      <c r="AI50" s="21">
        <f t="shared" si="3"/>
        <v>14</v>
      </c>
      <c r="AJ50" s="17">
        <v>7</v>
      </c>
      <c r="AK50" s="22">
        <f t="shared" si="4"/>
        <v>0.5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56</v>
      </c>
      <c r="AD51" s="19" t="s">
        <v>0</v>
      </c>
      <c r="AE51" s="14" t="s">
        <v>43</v>
      </c>
      <c r="AF51" s="14" t="s">
        <v>59</v>
      </c>
      <c r="AG51" s="20" t="s">
        <v>52</v>
      </c>
      <c r="AH51" s="14" t="s">
        <v>53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56</v>
      </c>
      <c r="AD52" s="19" t="s">
        <v>0</v>
      </c>
      <c r="AE52" s="14" t="s">
        <v>43</v>
      </c>
      <c r="AF52" s="14" t="s">
        <v>59</v>
      </c>
      <c r="AG52" s="20" t="s">
        <v>52</v>
      </c>
      <c r="AH52" s="14" t="s">
        <v>53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56</v>
      </c>
      <c r="AD53" s="19">
        <v>44448.9229976852</v>
      </c>
      <c r="AE53" s="14" t="s">
        <v>43</v>
      </c>
      <c r="AF53" s="14" t="s">
        <v>59</v>
      </c>
      <c r="AG53" s="20" t="s">
        <v>52</v>
      </c>
      <c r="AH53" s="14" t="s">
        <v>53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56</v>
      </c>
      <c r="AD54" s="19">
        <v>44448.938784722202</v>
      </c>
      <c r="AE54" s="14" t="s">
        <v>43</v>
      </c>
      <c r="AF54" s="14" t="s">
        <v>59</v>
      </c>
      <c r="AG54" s="20" t="s">
        <v>52</v>
      </c>
      <c r="AH54" s="14" t="s">
        <v>53</v>
      </c>
      <c r="AI54" s="21">
        <f t="shared" si="3"/>
        <v>28</v>
      </c>
      <c r="AJ54" s="17">
        <v>21</v>
      </c>
      <c r="AK54" s="22">
        <f t="shared" si="4"/>
        <v>0.75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56</v>
      </c>
      <c r="AD55" s="19">
        <v>44448.937106481499</v>
      </c>
      <c r="AE55" s="14" t="s">
        <v>43</v>
      </c>
      <c r="AF55" s="14" t="s">
        <v>59</v>
      </c>
      <c r="AG55" s="20" t="s">
        <v>52</v>
      </c>
      <c r="AH55" s="14" t="s">
        <v>53</v>
      </c>
      <c r="AI55" s="21">
        <f t="shared" si="3"/>
        <v>16</v>
      </c>
      <c r="AJ55" s="17">
        <v>17</v>
      </c>
      <c r="AK55" s="22">
        <f t="shared" si="4"/>
        <v>1.0625</v>
      </c>
      <c r="AL55" s="17">
        <v>1</v>
      </c>
      <c r="AM55" s="23">
        <f t="shared" si="5"/>
        <v>6.25E-2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56</v>
      </c>
      <c r="AD56" s="19">
        <v>44448.9622453704</v>
      </c>
      <c r="AE56" s="14" t="s">
        <v>43</v>
      </c>
      <c r="AF56" s="14" t="s">
        <v>59</v>
      </c>
      <c r="AG56" s="20" t="s">
        <v>52</v>
      </c>
      <c r="AH56" s="14" t="s">
        <v>53</v>
      </c>
      <c r="AI56" s="21">
        <f t="shared" si="3"/>
        <v>26</v>
      </c>
      <c r="AJ56" s="17">
        <v>27</v>
      </c>
      <c r="AK56" s="22">
        <f t="shared" si="4"/>
        <v>1.0384615384615385</v>
      </c>
      <c r="AL56" s="17">
        <v>2</v>
      </c>
      <c r="AM56" s="23">
        <f t="shared" si="5"/>
        <v>7.6923076923076927E-2</v>
      </c>
      <c r="AN56" s="17">
        <v>0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56</v>
      </c>
      <c r="AD57" s="19">
        <v>44448.943958333301</v>
      </c>
      <c r="AE57" s="14" t="s">
        <v>43</v>
      </c>
      <c r="AF57" s="14" t="s">
        <v>59</v>
      </c>
      <c r="AG57" s="20" t="s">
        <v>52</v>
      </c>
      <c r="AH57" s="14" t="s">
        <v>53</v>
      </c>
      <c r="AI57" s="21">
        <f t="shared" si="3"/>
        <v>46</v>
      </c>
      <c r="AJ57" s="17">
        <v>43</v>
      </c>
      <c r="AK57" s="22">
        <f t="shared" si="4"/>
        <v>0.93478260869565222</v>
      </c>
      <c r="AL57" s="17">
        <v>0</v>
      </c>
      <c r="AM57" s="23">
        <f t="shared" si="5"/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56</v>
      </c>
      <c r="AD58" s="19">
        <v>44448.931863425903</v>
      </c>
      <c r="AE58" s="14" t="s">
        <v>43</v>
      </c>
      <c r="AF58" s="14" t="s">
        <v>59</v>
      </c>
      <c r="AG58" s="20" t="s">
        <v>52</v>
      </c>
      <c r="AH58" s="14" t="s">
        <v>53</v>
      </c>
      <c r="AI58" s="21">
        <f t="shared" si="3"/>
        <v>16</v>
      </c>
      <c r="AJ58" s="17">
        <v>11</v>
      </c>
      <c r="AK58" s="22">
        <f t="shared" si="4"/>
        <v>0.6875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56</v>
      </c>
      <c r="AD59" s="19">
        <v>44449.034571759301</v>
      </c>
      <c r="AE59" s="14" t="s">
        <v>43</v>
      </c>
      <c r="AF59" s="14" t="s">
        <v>59</v>
      </c>
      <c r="AG59" s="20" t="s">
        <v>52</v>
      </c>
      <c r="AH59" s="14" t="s">
        <v>53</v>
      </c>
      <c r="AI59" s="21">
        <f t="shared" si="3"/>
        <v>31</v>
      </c>
      <c r="AJ59" s="17">
        <v>13</v>
      </c>
      <c r="AK59" s="22">
        <f t="shared" si="4"/>
        <v>0.41935483870967744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56</v>
      </c>
      <c r="AD60" s="19" t="s">
        <v>0</v>
      </c>
      <c r="AE60" s="14" t="s">
        <v>43</v>
      </c>
      <c r="AF60" s="14" t="s">
        <v>59</v>
      </c>
      <c r="AG60" s="20" t="s">
        <v>52</v>
      </c>
      <c r="AH60" s="14" t="s">
        <v>53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56</v>
      </c>
      <c r="AD61" s="19">
        <v>44449.050775463002</v>
      </c>
      <c r="AE61" s="14" t="s">
        <v>43</v>
      </c>
      <c r="AF61" s="14" t="s">
        <v>59</v>
      </c>
      <c r="AG61" s="20" t="s">
        <v>52</v>
      </c>
      <c r="AH61" s="14" t="s">
        <v>53</v>
      </c>
      <c r="AI61" s="21">
        <f t="shared" si="3"/>
        <v>23</v>
      </c>
      <c r="AJ61" s="17">
        <v>17</v>
      </c>
      <c r="AK61" s="22">
        <f t="shared" si="4"/>
        <v>0.73913043478260865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56</v>
      </c>
      <c r="AD62" s="19">
        <v>44448.917280092603</v>
      </c>
      <c r="AE62" s="14" t="s">
        <v>43</v>
      </c>
      <c r="AF62" s="14" t="s">
        <v>59</v>
      </c>
      <c r="AG62" s="20" t="s">
        <v>52</v>
      </c>
      <c r="AH62" s="14" t="s">
        <v>53</v>
      </c>
      <c r="AI62" s="21">
        <f t="shared" si="3"/>
        <v>12</v>
      </c>
      <c r="AJ62" s="17">
        <v>10</v>
      </c>
      <c r="AK62" s="22">
        <f t="shared" si="4"/>
        <v>0.83333333333333337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56</v>
      </c>
      <c r="AD63" s="19">
        <v>44448.971469907403</v>
      </c>
      <c r="AE63" s="14" t="s">
        <v>43</v>
      </c>
      <c r="AF63" s="14" t="s">
        <v>59</v>
      </c>
      <c r="AG63" s="20" t="s">
        <v>52</v>
      </c>
      <c r="AH63" s="14" t="s">
        <v>53</v>
      </c>
      <c r="AI63" s="21">
        <f t="shared" si="3"/>
        <v>15</v>
      </c>
      <c r="AJ63" s="17">
        <v>13</v>
      </c>
      <c r="AK63" s="22">
        <f t="shared" si="4"/>
        <v>0.8666666666666667</v>
      </c>
      <c r="AL63" s="17">
        <v>0</v>
      </c>
      <c r="AM63" s="23">
        <f t="shared" si="5"/>
        <v>0</v>
      </c>
      <c r="AN63" s="17">
        <v>2</v>
      </c>
      <c r="AO63" s="17">
        <v>0</v>
      </c>
      <c r="AP63" s="17">
        <v>0</v>
      </c>
      <c r="AQ63" s="17">
        <v>0</v>
      </c>
      <c r="AR63" s="17">
        <v>0</v>
      </c>
      <c r="AS63" s="17">
        <v>2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56</v>
      </c>
      <c r="AD64" s="19">
        <v>44448.890451388899</v>
      </c>
      <c r="AE64" s="14" t="s">
        <v>43</v>
      </c>
      <c r="AF64" s="14" t="s">
        <v>59</v>
      </c>
      <c r="AG64" s="20" t="s">
        <v>52</v>
      </c>
      <c r="AH64" s="14" t="s">
        <v>53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56</v>
      </c>
      <c r="AD65" s="19">
        <v>44449.101180555597</v>
      </c>
      <c r="AE65" s="14" t="s">
        <v>43</v>
      </c>
      <c r="AF65" s="14" t="s">
        <v>59</v>
      </c>
      <c r="AG65" s="20" t="s">
        <v>52</v>
      </c>
      <c r="AH65" s="14" t="s">
        <v>53</v>
      </c>
      <c r="AI65" s="21">
        <f t="shared" si="3"/>
        <v>42</v>
      </c>
      <c r="AJ65" s="17">
        <v>35</v>
      </c>
      <c r="AK65" s="22">
        <f t="shared" si="4"/>
        <v>0.83333333333333337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56</v>
      </c>
      <c r="AD66" s="19">
        <v>44449.031041666698</v>
      </c>
      <c r="AE66" s="14" t="s">
        <v>43</v>
      </c>
      <c r="AF66" s="14" t="s">
        <v>59</v>
      </c>
      <c r="AG66" s="20" t="s">
        <v>52</v>
      </c>
      <c r="AH66" s="14" t="s">
        <v>53</v>
      </c>
      <c r="AI66" s="21">
        <f t="shared" ref="AI66:AI129" si="9">F66-AN66</f>
        <v>24</v>
      </c>
      <c r="AJ66" s="17">
        <v>16</v>
      </c>
      <c r="AK66" s="22">
        <f t="shared" ref="AK66:AK129" si="10">IF(AI66=0,"-",AJ66/AI66)</f>
        <v>0.66666666666666663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56</v>
      </c>
      <c r="AD67" s="19">
        <v>44448.975057870397</v>
      </c>
      <c r="AE67" s="14" t="s">
        <v>43</v>
      </c>
      <c r="AF67" s="14" t="s">
        <v>59</v>
      </c>
      <c r="AG67" s="20" t="s">
        <v>52</v>
      </c>
      <c r="AH67" s="14" t="s">
        <v>53</v>
      </c>
      <c r="AI67" s="21">
        <f t="shared" si="9"/>
        <v>23</v>
      </c>
      <c r="AJ67" s="17">
        <v>22</v>
      </c>
      <c r="AK67" s="22">
        <f t="shared" si="10"/>
        <v>0.95652173913043481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56</v>
      </c>
      <c r="AD68" s="19">
        <v>44448.986932870401</v>
      </c>
      <c r="AE68" s="14" t="s">
        <v>43</v>
      </c>
      <c r="AF68" s="14" t="s">
        <v>59</v>
      </c>
      <c r="AG68" s="20" t="s">
        <v>52</v>
      </c>
      <c r="AH68" s="14" t="s">
        <v>53</v>
      </c>
      <c r="AI68" s="21">
        <f t="shared" si="9"/>
        <v>16</v>
      </c>
      <c r="AJ68" s="17">
        <v>9</v>
      </c>
      <c r="AK68" s="22">
        <f t="shared" si="10"/>
        <v>0.5625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56</v>
      </c>
      <c r="AD69" s="19" t="s">
        <v>0</v>
      </c>
      <c r="AE69" s="14" t="s">
        <v>43</v>
      </c>
      <c r="AF69" s="14" t="s">
        <v>59</v>
      </c>
      <c r="AG69" s="20" t="s">
        <v>52</v>
      </c>
      <c r="AH69" s="14" t="s">
        <v>53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56</v>
      </c>
      <c r="AD70" s="19" t="s">
        <v>0</v>
      </c>
      <c r="AE70" s="14" t="s">
        <v>43</v>
      </c>
      <c r="AF70" s="14" t="s">
        <v>59</v>
      </c>
      <c r="AG70" s="20" t="s">
        <v>52</v>
      </c>
      <c r="AH70" s="14" t="s">
        <v>53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56</v>
      </c>
      <c r="AD71" s="19">
        <v>44449.002523148098</v>
      </c>
      <c r="AE71" s="14" t="s">
        <v>43</v>
      </c>
      <c r="AF71" s="14" t="s">
        <v>59</v>
      </c>
      <c r="AG71" s="20" t="s">
        <v>52</v>
      </c>
      <c r="AH71" s="14" t="s">
        <v>53</v>
      </c>
      <c r="AI71" s="21">
        <f t="shared" si="9"/>
        <v>31</v>
      </c>
      <c r="AJ71" s="17">
        <v>19</v>
      </c>
      <c r="AK71" s="22">
        <f t="shared" si="10"/>
        <v>0.61290322580645162</v>
      </c>
      <c r="AL71" s="17">
        <v>0</v>
      </c>
      <c r="AM71" s="23">
        <f t="shared" si="11"/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56</v>
      </c>
      <c r="AD72" s="19">
        <v>44449.004814814798</v>
      </c>
      <c r="AE72" s="14" t="s">
        <v>43</v>
      </c>
      <c r="AF72" s="14" t="s">
        <v>59</v>
      </c>
      <c r="AG72" s="20" t="s">
        <v>52</v>
      </c>
      <c r="AH72" s="14" t="s">
        <v>53</v>
      </c>
      <c r="AI72" s="21">
        <f t="shared" si="9"/>
        <v>7</v>
      </c>
      <c r="AJ72" s="17">
        <v>3</v>
      </c>
      <c r="AK72" s="22">
        <f t="shared" si="10"/>
        <v>0.42857142857142855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56</v>
      </c>
      <c r="AD73" s="19">
        <v>44449.000995370399</v>
      </c>
      <c r="AE73" s="14" t="s">
        <v>43</v>
      </c>
      <c r="AF73" s="14" t="s">
        <v>59</v>
      </c>
      <c r="AG73" s="20" t="s">
        <v>52</v>
      </c>
      <c r="AH73" s="14" t="s">
        <v>53</v>
      </c>
      <c r="AI73" s="21">
        <f t="shared" si="9"/>
        <v>18</v>
      </c>
      <c r="AJ73" s="17">
        <v>11</v>
      </c>
      <c r="AK73" s="22">
        <f t="shared" si="10"/>
        <v>0.61111111111111116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56</v>
      </c>
      <c r="AD74" s="19">
        <v>44449.012592592597</v>
      </c>
      <c r="AE74" s="14" t="s">
        <v>43</v>
      </c>
      <c r="AF74" s="14" t="s">
        <v>59</v>
      </c>
      <c r="AG74" s="20" t="s">
        <v>52</v>
      </c>
      <c r="AH74" s="14" t="s">
        <v>53</v>
      </c>
      <c r="AI74" s="21">
        <f t="shared" si="9"/>
        <v>10</v>
      </c>
      <c r="AJ74" s="17">
        <v>11</v>
      </c>
      <c r="AK74" s="22">
        <f t="shared" si="10"/>
        <v>1.1000000000000001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56</v>
      </c>
      <c r="AD75" s="19">
        <v>44448.988020833298</v>
      </c>
      <c r="AE75" s="14" t="s">
        <v>43</v>
      </c>
      <c r="AF75" s="14" t="s">
        <v>59</v>
      </c>
      <c r="AG75" s="20" t="s">
        <v>52</v>
      </c>
      <c r="AH75" s="14" t="s">
        <v>53</v>
      </c>
      <c r="AI75" s="21">
        <f t="shared" si="9"/>
        <v>6</v>
      </c>
      <c r="AJ75" s="17">
        <v>5</v>
      </c>
      <c r="AK75" s="22">
        <f t="shared" si="10"/>
        <v>0.83333333333333337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56</v>
      </c>
      <c r="AD76" s="19">
        <v>44449.004560185203</v>
      </c>
      <c r="AE76" s="14" t="s">
        <v>43</v>
      </c>
      <c r="AF76" s="14" t="s">
        <v>59</v>
      </c>
      <c r="AG76" s="20" t="s">
        <v>52</v>
      </c>
      <c r="AH76" s="14" t="s">
        <v>53</v>
      </c>
      <c r="AI76" s="21">
        <f t="shared" si="9"/>
        <v>9</v>
      </c>
      <c r="AJ76" s="17">
        <v>1</v>
      </c>
      <c r="AK76" s="22">
        <f t="shared" si="10"/>
        <v>0.1111111111111111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56</v>
      </c>
      <c r="AD77" s="19">
        <v>44449.008599537003</v>
      </c>
      <c r="AE77" s="14" t="s">
        <v>43</v>
      </c>
      <c r="AF77" s="14" t="s">
        <v>59</v>
      </c>
      <c r="AG77" s="20" t="s">
        <v>52</v>
      </c>
      <c r="AH77" s="14" t="s">
        <v>53</v>
      </c>
      <c r="AI77" s="21">
        <f t="shared" si="9"/>
        <v>14</v>
      </c>
      <c r="AJ77" s="17">
        <v>11</v>
      </c>
      <c r="AK77" s="22">
        <f t="shared" si="10"/>
        <v>0.7857142857142857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56</v>
      </c>
      <c r="AD78" s="19">
        <v>44449.007118055597</v>
      </c>
      <c r="AE78" s="14" t="s">
        <v>43</v>
      </c>
      <c r="AF78" s="14" t="s">
        <v>59</v>
      </c>
      <c r="AG78" s="20" t="s">
        <v>52</v>
      </c>
      <c r="AH78" s="14" t="s">
        <v>53</v>
      </c>
      <c r="AI78" s="21">
        <f t="shared" si="9"/>
        <v>5</v>
      </c>
      <c r="AJ78" s="17">
        <v>5</v>
      </c>
      <c r="AK78" s="22">
        <f t="shared" si="10"/>
        <v>1</v>
      </c>
      <c r="AL78" s="17">
        <v>0</v>
      </c>
      <c r="AM78" s="23">
        <f t="shared" si="11"/>
        <v>0</v>
      </c>
      <c r="AN78" s="17">
        <v>3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56</v>
      </c>
      <c r="AD79" s="19">
        <v>44449.003946759301</v>
      </c>
      <c r="AE79" s="14" t="s">
        <v>43</v>
      </c>
      <c r="AF79" s="14" t="s">
        <v>59</v>
      </c>
      <c r="AG79" s="20" t="s">
        <v>52</v>
      </c>
      <c r="AH79" s="14" t="s">
        <v>53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56</v>
      </c>
      <c r="AD80" s="19">
        <v>44449.011944444399</v>
      </c>
      <c r="AE80" s="14" t="s">
        <v>43</v>
      </c>
      <c r="AF80" s="14" t="s">
        <v>59</v>
      </c>
      <c r="AG80" s="20" t="s">
        <v>52</v>
      </c>
      <c r="AH80" s="14" t="s">
        <v>53</v>
      </c>
      <c r="AI80" s="21">
        <f t="shared" si="9"/>
        <v>16</v>
      </c>
      <c r="AJ80" s="17">
        <v>16</v>
      </c>
      <c r="AK80" s="22">
        <f t="shared" si="10"/>
        <v>1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56</v>
      </c>
      <c r="AD81" s="19">
        <v>44449.000821759299</v>
      </c>
      <c r="AE81" s="14" t="s">
        <v>43</v>
      </c>
      <c r="AF81" s="14" t="s">
        <v>59</v>
      </c>
      <c r="AG81" s="20" t="s">
        <v>52</v>
      </c>
      <c r="AH81" s="14" t="s">
        <v>53</v>
      </c>
      <c r="AI81" s="21">
        <f t="shared" si="9"/>
        <v>17</v>
      </c>
      <c r="AJ81" s="17">
        <v>11</v>
      </c>
      <c r="AK81" s="22">
        <f t="shared" si="10"/>
        <v>0.6470588235294118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56</v>
      </c>
      <c r="AD82" s="19">
        <v>44449.006631944401</v>
      </c>
      <c r="AE82" s="14" t="s">
        <v>43</v>
      </c>
      <c r="AF82" s="14" t="s">
        <v>59</v>
      </c>
      <c r="AG82" s="20" t="s">
        <v>52</v>
      </c>
      <c r="AH82" s="14" t="s">
        <v>53</v>
      </c>
      <c r="AI82" s="21">
        <f t="shared" si="9"/>
        <v>17</v>
      </c>
      <c r="AJ82" s="17">
        <v>16</v>
      </c>
      <c r="AK82" s="22">
        <f t="shared" si="10"/>
        <v>0.94117647058823528</v>
      </c>
      <c r="AL82" s="17">
        <v>0</v>
      </c>
      <c r="AM82" s="23">
        <f t="shared" si="11"/>
        <v>0</v>
      </c>
      <c r="AN82" s="17">
        <v>3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56</v>
      </c>
      <c r="AD83" s="19" t="s">
        <v>0</v>
      </c>
      <c r="AE83" s="14" t="s">
        <v>43</v>
      </c>
      <c r="AF83" s="14" t="s">
        <v>59</v>
      </c>
      <c r="AG83" s="20" t="s">
        <v>52</v>
      </c>
      <c r="AH83" s="14" t="s">
        <v>53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56</v>
      </c>
      <c r="AD84" s="19" t="s">
        <v>0</v>
      </c>
      <c r="AE84" s="14" t="s">
        <v>43</v>
      </c>
      <c r="AF84" s="14" t="s">
        <v>59</v>
      </c>
      <c r="AG84" s="20" t="s">
        <v>52</v>
      </c>
      <c r="AH84" s="14" t="s">
        <v>53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56</v>
      </c>
      <c r="AD85" s="19" t="s">
        <v>0</v>
      </c>
      <c r="AE85" s="14" t="s">
        <v>43</v>
      </c>
      <c r="AF85" s="14" t="s">
        <v>59</v>
      </c>
      <c r="AG85" s="20" t="s">
        <v>52</v>
      </c>
      <c r="AH85" s="14" t="s">
        <v>53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56</v>
      </c>
      <c r="AD86" s="19" t="s">
        <v>0</v>
      </c>
      <c r="AE86" s="14" t="s">
        <v>43</v>
      </c>
      <c r="AF86" s="14" t="s">
        <v>59</v>
      </c>
      <c r="AG86" s="20" t="s">
        <v>52</v>
      </c>
      <c r="AH86" s="14" t="s">
        <v>53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56</v>
      </c>
      <c r="AD87" s="19" t="s">
        <v>0</v>
      </c>
      <c r="AE87" s="14" t="s">
        <v>43</v>
      </c>
      <c r="AF87" s="14" t="s">
        <v>59</v>
      </c>
      <c r="AG87" s="20" t="s">
        <v>52</v>
      </c>
      <c r="AH87" s="14" t="s">
        <v>53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56</v>
      </c>
      <c r="AD88" s="19" t="s">
        <v>0</v>
      </c>
      <c r="AE88" s="14" t="s">
        <v>43</v>
      </c>
      <c r="AF88" s="14" t="s">
        <v>59</v>
      </c>
      <c r="AG88" s="20" t="s">
        <v>52</v>
      </c>
      <c r="AH88" s="14" t="s">
        <v>53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56</v>
      </c>
      <c r="AD89" s="19">
        <v>44448.987766203703</v>
      </c>
      <c r="AE89" s="14" t="s">
        <v>43</v>
      </c>
      <c r="AF89" s="14" t="s">
        <v>59</v>
      </c>
      <c r="AG89" s="20" t="s">
        <v>52</v>
      </c>
      <c r="AH89" s="14" t="s">
        <v>53</v>
      </c>
      <c r="AI89" s="21">
        <f t="shared" si="9"/>
        <v>12</v>
      </c>
      <c r="AJ89" s="17">
        <v>11</v>
      </c>
      <c r="AK89" s="22">
        <f t="shared" si="10"/>
        <v>0.91666666666666663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56</v>
      </c>
      <c r="AD90" s="19" t="s">
        <v>0</v>
      </c>
      <c r="AE90" s="14" t="s">
        <v>43</v>
      </c>
      <c r="AF90" s="14" t="s">
        <v>59</v>
      </c>
      <c r="AG90" s="20" t="s">
        <v>52</v>
      </c>
      <c r="AH90" s="14" t="s">
        <v>53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56</v>
      </c>
      <c r="AD91" s="19">
        <v>44449.013159722199</v>
      </c>
      <c r="AE91" s="14" t="s">
        <v>43</v>
      </c>
      <c r="AF91" s="14" t="s">
        <v>59</v>
      </c>
      <c r="AG91" s="20" t="s">
        <v>52</v>
      </c>
      <c r="AH91" s="14" t="s">
        <v>53</v>
      </c>
      <c r="AI91" s="21">
        <f t="shared" si="9"/>
        <v>29</v>
      </c>
      <c r="AJ91" s="17">
        <v>22</v>
      </c>
      <c r="AK91" s="22">
        <f t="shared" si="10"/>
        <v>0.75862068965517238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56</v>
      </c>
      <c r="AD92" s="19">
        <v>44449.011377314797</v>
      </c>
      <c r="AE92" s="14" t="s">
        <v>43</v>
      </c>
      <c r="AF92" s="14" t="s">
        <v>59</v>
      </c>
      <c r="AG92" s="20" t="s">
        <v>52</v>
      </c>
      <c r="AH92" s="14" t="s">
        <v>53</v>
      </c>
      <c r="AI92" s="21">
        <f t="shared" si="9"/>
        <v>30</v>
      </c>
      <c r="AJ92" s="17">
        <v>23</v>
      </c>
      <c r="AK92" s="22">
        <f t="shared" si="10"/>
        <v>0.76666666666666672</v>
      </c>
      <c r="AL92" s="17">
        <v>0</v>
      </c>
      <c r="AM92" s="23">
        <f t="shared" si="11"/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56</v>
      </c>
      <c r="AD93" s="19">
        <v>44449.0074074074</v>
      </c>
      <c r="AE93" s="14" t="s">
        <v>43</v>
      </c>
      <c r="AF93" s="14" t="s">
        <v>59</v>
      </c>
      <c r="AG93" s="20" t="s">
        <v>52</v>
      </c>
      <c r="AH93" s="14" t="s">
        <v>53</v>
      </c>
      <c r="AI93" s="21">
        <f t="shared" si="9"/>
        <v>12</v>
      </c>
      <c r="AJ93" s="17">
        <v>10</v>
      </c>
      <c r="AK93" s="22">
        <f t="shared" si="10"/>
        <v>0.83333333333333337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56</v>
      </c>
      <c r="AD94" s="19">
        <v>44449.014733796299</v>
      </c>
      <c r="AE94" s="14" t="s">
        <v>43</v>
      </c>
      <c r="AF94" s="14" t="s">
        <v>59</v>
      </c>
      <c r="AG94" s="20" t="s">
        <v>52</v>
      </c>
      <c r="AH94" s="14" t="s">
        <v>53</v>
      </c>
      <c r="AI94" s="21">
        <f t="shared" si="9"/>
        <v>21</v>
      </c>
      <c r="AJ94" s="17">
        <v>10</v>
      </c>
      <c r="AK94" s="22">
        <f t="shared" si="10"/>
        <v>0.47619047619047616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56</v>
      </c>
      <c r="AD95" s="19">
        <v>44449.001446759299</v>
      </c>
      <c r="AE95" s="14" t="s">
        <v>43</v>
      </c>
      <c r="AF95" s="14" t="s">
        <v>59</v>
      </c>
      <c r="AG95" s="20" t="s">
        <v>52</v>
      </c>
      <c r="AH95" s="14" t="s">
        <v>53</v>
      </c>
      <c r="AI95" s="21">
        <f t="shared" si="9"/>
        <v>5</v>
      </c>
      <c r="AJ95" s="17">
        <v>4</v>
      </c>
      <c r="AK95" s="22">
        <f t="shared" si="10"/>
        <v>0.8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56</v>
      </c>
      <c r="AD96" s="19" t="s">
        <v>0</v>
      </c>
      <c r="AE96" s="14" t="s">
        <v>43</v>
      </c>
      <c r="AF96" s="14" t="s">
        <v>59</v>
      </c>
      <c r="AG96" s="20" t="s">
        <v>52</v>
      </c>
      <c r="AH96" s="14" t="s">
        <v>53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56</v>
      </c>
      <c r="AD97" s="19" t="s">
        <v>0</v>
      </c>
      <c r="AE97" s="14" t="s">
        <v>43</v>
      </c>
      <c r="AF97" s="14" t="s">
        <v>59</v>
      </c>
      <c r="AG97" s="20" t="s">
        <v>52</v>
      </c>
      <c r="AH97" s="14" t="s">
        <v>53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56</v>
      </c>
      <c r="AD98" s="19">
        <v>44448.987199074101</v>
      </c>
      <c r="AE98" s="14" t="s">
        <v>43</v>
      </c>
      <c r="AF98" s="14" t="s">
        <v>59</v>
      </c>
      <c r="AG98" s="20" t="s">
        <v>52</v>
      </c>
      <c r="AH98" s="14" t="s">
        <v>53</v>
      </c>
      <c r="AI98" s="21">
        <f t="shared" si="9"/>
        <v>7</v>
      </c>
      <c r="AJ98" s="17">
        <v>4</v>
      </c>
      <c r="AK98" s="22">
        <f t="shared" si="10"/>
        <v>0.5714285714285714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56</v>
      </c>
      <c r="AD99" s="19">
        <v>44449.002835648098</v>
      </c>
      <c r="AE99" s="14" t="s">
        <v>43</v>
      </c>
      <c r="AF99" s="14" t="s">
        <v>59</v>
      </c>
      <c r="AG99" s="20" t="s">
        <v>52</v>
      </c>
      <c r="AH99" s="14" t="s">
        <v>53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56</v>
      </c>
      <c r="AD100" s="19">
        <v>44449.013935185198</v>
      </c>
      <c r="AE100" s="14" t="s">
        <v>43</v>
      </c>
      <c r="AF100" s="14" t="s">
        <v>59</v>
      </c>
      <c r="AG100" s="20" t="s">
        <v>52</v>
      </c>
      <c r="AH100" s="14" t="s">
        <v>53</v>
      </c>
      <c r="AI100" s="21">
        <f t="shared" si="9"/>
        <v>24</v>
      </c>
      <c r="AJ100" s="17">
        <v>14</v>
      </c>
      <c r="AK100" s="22">
        <f t="shared" si="10"/>
        <v>0.58333333333333337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56</v>
      </c>
      <c r="AD101" s="19">
        <v>44449.010856481502</v>
      </c>
      <c r="AE101" s="14" t="s">
        <v>43</v>
      </c>
      <c r="AF101" s="14" t="s">
        <v>59</v>
      </c>
      <c r="AG101" s="20" t="s">
        <v>52</v>
      </c>
      <c r="AH101" s="14" t="s">
        <v>53</v>
      </c>
      <c r="AI101" s="21">
        <f t="shared" si="9"/>
        <v>21</v>
      </c>
      <c r="AJ101" s="17">
        <v>17</v>
      </c>
      <c r="AK101" s="22">
        <f t="shared" si="10"/>
        <v>0.80952380952380953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56</v>
      </c>
      <c r="AD102" s="19" t="s">
        <v>0</v>
      </c>
      <c r="AE102" s="14" t="s">
        <v>43</v>
      </c>
      <c r="AF102" s="14" t="s">
        <v>59</v>
      </c>
      <c r="AG102" s="20" t="s">
        <v>52</v>
      </c>
      <c r="AH102" s="14" t="s">
        <v>53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56</v>
      </c>
      <c r="AD103" s="19">
        <v>44449.0143171296</v>
      </c>
      <c r="AE103" s="14" t="s">
        <v>43</v>
      </c>
      <c r="AF103" s="14" t="s">
        <v>59</v>
      </c>
      <c r="AG103" s="20" t="s">
        <v>52</v>
      </c>
      <c r="AH103" s="14" t="s">
        <v>53</v>
      </c>
      <c r="AI103" s="21">
        <f t="shared" si="9"/>
        <v>21</v>
      </c>
      <c r="AJ103" s="17">
        <v>12</v>
      </c>
      <c r="AK103" s="22">
        <f t="shared" si="10"/>
        <v>0.5714285714285714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56</v>
      </c>
      <c r="AD104" s="19">
        <v>44449.003067129597</v>
      </c>
      <c r="AE104" s="14" t="s">
        <v>43</v>
      </c>
      <c r="AF104" s="14" t="s">
        <v>59</v>
      </c>
      <c r="AG104" s="20" t="s">
        <v>52</v>
      </c>
      <c r="AH104" s="14" t="s">
        <v>53</v>
      </c>
      <c r="AI104" s="21">
        <f t="shared" si="9"/>
        <v>12</v>
      </c>
      <c r="AJ104" s="17">
        <v>1</v>
      </c>
      <c r="AK104" s="22">
        <f t="shared" si="10"/>
        <v>8.3333333333333329E-2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56</v>
      </c>
      <c r="AD105" s="19">
        <v>44449.005243055602</v>
      </c>
      <c r="AE105" s="14" t="s">
        <v>43</v>
      </c>
      <c r="AF105" s="14" t="s">
        <v>59</v>
      </c>
      <c r="AG105" s="20" t="s">
        <v>52</v>
      </c>
      <c r="AH105" s="14" t="s">
        <v>53</v>
      </c>
      <c r="AI105" s="21">
        <f t="shared" si="9"/>
        <v>12</v>
      </c>
      <c r="AJ105" s="17">
        <v>11</v>
      </c>
      <c r="AK105" s="22">
        <f t="shared" si="10"/>
        <v>0.91666666666666663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56</v>
      </c>
      <c r="AD106" s="19" t="s">
        <v>0</v>
      </c>
      <c r="AE106" s="14" t="s">
        <v>43</v>
      </c>
      <c r="AF106" s="14" t="s">
        <v>59</v>
      </c>
      <c r="AG106" s="20" t="s">
        <v>52</v>
      </c>
      <c r="AH106" s="14" t="s">
        <v>53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56</v>
      </c>
      <c r="AD107" s="19">
        <v>44449.0082175926</v>
      </c>
      <c r="AE107" s="14" t="s">
        <v>43</v>
      </c>
      <c r="AF107" s="14" t="s">
        <v>59</v>
      </c>
      <c r="AG107" s="20" t="s">
        <v>52</v>
      </c>
      <c r="AH107" s="14" t="s">
        <v>53</v>
      </c>
      <c r="AI107" s="21">
        <f t="shared" si="9"/>
        <v>10</v>
      </c>
      <c r="AJ107" s="17">
        <v>10</v>
      </c>
      <c r="AK107" s="22">
        <f t="shared" si="10"/>
        <v>1</v>
      </c>
      <c r="AL107" s="17">
        <v>2</v>
      </c>
      <c r="AM107" s="23">
        <f t="shared" si="11"/>
        <v>0.2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56</v>
      </c>
      <c r="AD108" s="19">
        <v>44449.009571759299</v>
      </c>
      <c r="AE108" s="14" t="s">
        <v>43</v>
      </c>
      <c r="AF108" s="14" t="s">
        <v>59</v>
      </c>
      <c r="AG108" s="20" t="s">
        <v>52</v>
      </c>
      <c r="AH108" s="14" t="s">
        <v>53</v>
      </c>
      <c r="AI108" s="21">
        <f t="shared" si="9"/>
        <v>14</v>
      </c>
      <c r="AJ108" s="17">
        <v>14</v>
      </c>
      <c r="AK108" s="22">
        <f t="shared" si="10"/>
        <v>1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56</v>
      </c>
      <c r="AD109" s="19">
        <v>44449.0058333333</v>
      </c>
      <c r="AE109" s="14" t="s">
        <v>43</v>
      </c>
      <c r="AF109" s="14" t="s">
        <v>59</v>
      </c>
      <c r="AG109" s="20" t="s">
        <v>52</v>
      </c>
      <c r="AH109" s="14" t="s">
        <v>53</v>
      </c>
      <c r="AI109" s="21">
        <f t="shared" si="9"/>
        <v>20</v>
      </c>
      <c r="AJ109" s="17">
        <v>18</v>
      </c>
      <c r="AK109" s="22">
        <f t="shared" si="10"/>
        <v>0.9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56</v>
      </c>
      <c r="AD110" s="19">
        <v>44449.003611111097</v>
      </c>
      <c r="AE110" s="14" t="s">
        <v>43</v>
      </c>
      <c r="AF110" s="14" t="s">
        <v>59</v>
      </c>
      <c r="AG110" s="20" t="s">
        <v>52</v>
      </c>
      <c r="AH110" s="14" t="s">
        <v>53</v>
      </c>
      <c r="AI110" s="21">
        <f t="shared" si="9"/>
        <v>5</v>
      </c>
      <c r="AJ110" s="17">
        <v>4</v>
      </c>
      <c r="AK110" s="22">
        <f t="shared" si="10"/>
        <v>0.8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1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56</v>
      </c>
      <c r="AD111" s="19">
        <v>44448.9075115741</v>
      </c>
      <c r="AE111" s="14" t="s">
        <v>43</v>
      </c>
      <c r="AF111" s="14" t="s">
        <v>59</v>
      </c>
      <c r="AG111" s="20" t="s">
        <v>52</v>
      </c>
      <c r="AH111" s="14" t="s">
        <v>53</v>
      </c>
      <c r="AI111" s="21">
        <f t="shared" si="9"/>
        <v>20</v>
      </c>
      <c r="AJ111" s="17">
        <v>19</v>
      </c>
      <c r="AK111" s="22">
        <f t="shared" si="10"/>
        <v>0.95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2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56</v>
      </c>
      <c r="AD112" s="19">
        <v>44448.910671296297</v>
      </c>
      <c r="AE112" s="14" t="s">
        <v>43</v>
      </c>
      <c r="AF112" s="14" t="s">
        <v>59</v>
      </c>
      <c r="AG112" s="20" t="s">
        <v>52</v>
      </c>
      <c r="AH112" s="14" t="s">
        <v>53</v>
      </c>
      <c r="AI112" s="21">
        <f t="shared" si="9"/>
        <v>19</v>
      </c>
      <c r="AJ112" s="17">
        <v>18</v>
      </c>
      <c r="AK112" s="22">
        <f t="shared" si="10"/>
        <v>0.94736842105263153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2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56</v>
      </c>
      <c r="AD113" s="19">
        <v>44448.897025462997</v>
      </c>
      <c r="AE113" s="14" t="s">
        <v>43</v>
      </c>
      <c r="AF113" s="14" t="s">
        <v>59</v>
      </c>
      <c r="AG113" s="20" t="s">
        <v>52</v>
      </c>
      <c r="AH113" s="14" t="s">
        <v>53</v>
      </c>
      <c r="AI113" s="21">
        <f t="shared" si="9"/>
        <v>41</v>
      </c>
      <c r="AJ113" s="17">
        <v>16</v>
      </c>
      <c r="AK113" s="22">
        <f t="shared" si="10"/>
        <v>0.3902439024390244</v>
      </c>
      <c r="AL113" s="17">
        <v>0</v>
      </c>
      <c r="AM113" s="23">
        <f t="shared" si="11"/>
        <v>0</v>
      </c>
      <c r="AN113" s="17">
        <v>1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1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56</v>
      </c>
      <c r="AD114" s="19">
        <v>44448.877638888902</v>
      </c>
      <c r="AE114" s="14" t="s">
        <v>43</v>
      </c>
      <c r="AF114" s="14" t="s">
        <v>59</v>
      </c>
      <c r="AG114" s="20" t="s">
        <v>52</v>
      </c>
      <c r="AH114" s="14" t="s">
        <v>53</v>
      </c>
      <c r="AI114" s="21">
        <f t="shared" si="9"/>
        <v>17</v>
      </c>
      <c r="AJ114" s="17">
        <v>15</v>
      </c>
      <c r="AK114" s="22">
        <f t="shared" si="10"/>
        <v>0.88235294117647056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56</v>
      </c>
      <c r="AD115" s="19">
        <v>44448.911469907398</v>
      </c>
      <c r="AE115" s="14" t="s">
        <v>43</v>
      </c>
      <c r="AF115" s="14" t="s">
        <v>59</v>
      </c>
      <c r="AG115" s="20" t="s">
        <v>52</v>
      </c>
      <c r="AH115" s="14" t="s">
        <v>53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56</v>
      </c>
      <c r="AD116" s="19" t="s">
        <v>0</v>
      </c>
      <c r="AE116" s="14" t="s">
        <v>43</v>
      </c>
      <c r="AF116" s="14" t="s">
        <v>59</v>
      </c>
      <c r="AG116" s="20" t="s">
        <v>52</v>
      </c>
      <c r="AH116" s="14" t="s">
        <v>53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56</v>
      </c>
      <c r="AD117" s="19" t="s">
        <v>0</v>
      </c>
      <c r="AE117" s="14" t="s">
        <v>43</v>
      </c>
      <c r="AF117" s="14" t="s">
        <v>59</v>
      </c>
      <c r="AG117" s="20" t="s">
        <v>52</v>
      </c>
      <c r="AH117" s="14" t="s">
        <v>53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56</v>
      </c>
      <c r="AD118" s="19">
        <v>44448.903518518498</v>
      </c>
      <c r="AE118" s="14" t="s">
        <v>43</v>
      </c>
      <c r="AF118" s="14" t="s">
        <v>59</v>
      </c>
      <c r="AG118" s="20" t="s">
        <v>52</v>
      </c>
      <c r="AH118" s="14" t="s">
        <v>53</v>
      </c>
      <c r="AI118" s="21">
        <f t="shared" si="9"/>
        <v>25</v>
      </c>
      <c r="AJ118" s="17">
        <v>24</v>
      </c>
      <c r="AK118" s="22">
        <f t="shared" si="10"/>
        <v>0.96</v>
      </c>
      <c r="AL118" s="17">
        <v>0</v>
      </c>
      <c r="AM118" s="23">
        <f t="shared" si="11"/>
        <v>0</v>
      </c>
      <c r="AN118" s="17">
        <v>7</v>
      </c>
      <c r="AO118" s="17">
        <v>0</v>
      </c>
      <c r="AP118" s="17">
        <v>0</v>
      </c>
      <c r="AQ118" s="17">
        <v>0</v>
      </c>
      <c r="AR118" s="17">
        <v>0</v>
      </c>
      <c r="AS118" s="17">
        <v>2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>
        <v>0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56</v>
      </c>
      <c r="AD119" s="19">
        <v>44448.894571759301</v>
      </c>
      <c r="AE119" s="14" t="s">
        <v>43</v>
      </c>
      <c r="AF119" s="14" t="s">
        <v>59</v>
      </c>
      <c r="AG119" s="20" t="s">
        <v>52</v>
      </c>
      <c r="AH119" s="14" t="s">
        <v>53</v>
      </c>
      <c r="AI119" s="21">
        <f t="shared" si="9"/>
        <v>15</v>
      </c>
      <c r="AJ119" s="17">
        <v>15</v>
      </c>
      <c r="AK119" s="22">
        <f t="shared" si="10"/>
        <v>1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2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56</v>
      </c>
      <c r="AD120" s="19">
        <v>44448.882881944402</v>
      </c>
      <c r="AE120" s="14" t="s">
        <v>43</v>
      </c>
      <c r="AF120" s="14" t="s">
        <v>59</v>
      </c>
      <c r="AG120" s="20" t="s">
        <v>52</v>
      </c>
      <c r="AH120" s="14" t="s">
        <v>53</v>
      </c>
      <c r="AI120" s="21">
        <f t="shared" si="9"/>
        <v>39</v>
      </c>
      <c r="AJ120" s="17">
        <v>19</v>
      </c>
      <c r="AK120" s="22">
        <f t="shared" si="10"/>
        <v>0.48717948717948717</v>
      </c>
      <c r="AL120" s="17">
        <v>0</v>
      </c>
      <c r="AM120" s="23">
        <f t="shared" si="11"/>
        <v>0</v>
      </c>
      <c r="AN120" s="17">
        <v>2</v>
      </c>
      <c r="AO120" s="17">
        <v>0</v>
      </c>
      <c r="AP120" s="17">
        <v>0</v>
      </c>
      <c r="AQ120" s="17">
        <v>1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56</v>
      </c>
      <c r="AD121" s="19">
        <v>44448.906435185199</v>
      </c>
      <c r="AE121" s="14" t="s">
        <v>43</v>
      </c>
      <c r="AF121" s="14" t="s">
        <v>59</v>
      </c>
      <c r="AG121" s="20" t="s">
        <v>52</v>
      </c>
      <c r="AH121" s="14" t="s">
        <v>53</v>
      </c>
      <c r="AI121" s="21">
        <f t="shared" si="9"/>
        <v>21</v>
      </c>
      <c r="AJ121" s="17">
        <v>17</v>
      </c>
      <c r="AK121" s="22">
        <f t="shared" si="10"/>
        <v>0.80952380952380953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56</v>
      </c>
      <c r="AD122" s="19" t="s">
        <v>0</v>
      </c>
      <c r="AE122" s="14" t="s">
        <v>43</v>
      </c>
      <c r="AF122" s="14" t="s">
        <v>59</v>
      </c>
      <c r="AG122" s="20" t="s">
        <v>52</v>
      </c>
      <c r="AH122" s="14" t="s">
        <v>53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56</v>
      </c>
      <c r="AD123" s="19" t="s">
        <v>0</v>
      </c>
      <c r="AE123" s="14" t="s">
        <v>43</v>
      </c>
      <c r="AF123" s="14" t="s">
        <v>59</v>
      </c>
      <c r="AG123" s="20" t="s">
        <v>52</v>
      </c>
      <c r="AH123" s="14" t="s">
        <v>53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56</v>
      </c>
      <c r="AD124" s="19">
        <v>44448.9110069444</v>
      </c>
      <c r="AE124" s="14" t="s">
        <v>43</v>
      </c>
      <c r="AF124" s="14" t="s">
        <v>59</v>
      </c>
      <c r="AG124" s="20" t="s">
        <v>52</v>
      </c>
      <c r="AH124" s="14" t="s">
        <v>53</v>
      </c>
      <c r="AI124" s="21">
        <f t="shared" si="9"/>
        <v>14</v>
      </c>
      <c r="AJ124" s="17">
        <v>8</v>
      </c>
      <c r="AK124" s="22">
        <f t="shared" si="10"/>
        <v>0.5714285714285714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2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56</v>
      </c>
      <c r="AD125" s="19">
        <v>44448.905335648102</v>
      </c>
      <c r="AE125" s="14" t="s">
        <v>43</v>
      </c>
      <c r="AF125" s="14" t="s">
        <v>59</v>
      </c>
      <c r="AG125" s="20" t="s">
        <v>52</v>
      </c>
      <c r="AH125" s="14" t="s">
        <v>53</v>
      </c>
      <c r="AI125" s="21">
        <f t="shared" si="9"/>
        <v>48</v>
      </c>
      <c r="AJ125" s="17">
        <v>22</v>
      </c>
      <c r="AK125" s="22">
        <f t="shared" si="10"/>
        <v>0.45833333333333331</v>
      </c>
      <c r="AL125" s="17">
        <v>0</v>
      </c>
      <c r="AM125" s="23">
        <f t="shared" si="11"/>
        <v>0</v>
      </c>
      <c r="AN125" s="17">
        <v>3</v>
      </c>
      <c r="AO125" s="17">
        <v>0</v>
      </c>
      <c r="AP125" s="17">
        <v>0</v>
      </c>
      <c r="AQ125" s="17">
        <v>0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56</v>
      </c>
      <c r="AD126" s="19" t="s">
        <v>0</v>
      </c>
      <c r="AE126" s="14" t="s">
        <v>43</v>
      </c>
      <c r="AF126" s="14" t="s">
        <v>59</v>
      </c>
      <c r="AG126" s="20" t="s">
        <v>52</v>
      </c>
      <c r="AH126" s="14" t="s">
        <v>53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56</v>
      </c>
      <c r="AD127" s="19">
        <v>44448.882037037001</v>
      </c>
      <c r="AE127" s="14" t="s">
        <v>43</v>
      </c>
      <c r="AF127" s="14" t="s">
        <v>59</v>
      </c>
      <c r="AG127" s="20" t="s">
        <v>52</v>
      </c>
      <c r="AH127" s="14" t="s">
        <v>53</v>
      </c>
      <c r="AI127" s="21">
        <f t="shared" si="9"/>
        <v>25</v>
      </c>
      <c r="AJ127" s="17">
        <v>25</v>
      </c>
      <c r="AK127" s="22">
        <f t="shared" si="10"/>
        <v>1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2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56</v>
      </c>
      <c r="AD128" s="19" t="s">
        <v>0</v>
      </c>
      <c r="AE128" s="14" t="s">
        <v>43</v>
      </c>
      <c r="AF128" s="14" t="s">
        <v>59</v>
      </c>
      <c r="AG128" s="20" t="s">
        <v>52</v>
      </c>
      <c r="AH128" s="14" t="s">
        <v>53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56</v>
      </c>
      <c r="AD129" s="19">
        <v>44448.963923611103</v>
      </c>
      <c r="AE129" s="14" t="s">
        <v>43</v>
      </c>
      <c r="AF129" s="14" t="s">
        <v>59</v>
      </c>
      <c r="AG129" s="20" t="s">
        <v>52</v>
      </c>
      <c r="AH129" s="14" t="s">
        <v>53</v>
      </c>
      <c r="AI129" s="21">
        <f t="shared" si="9"/>
        <v>34</v>
      </c>
      <c r="AJ129" s="17">
        <v>17</v>
      </c>
      <c r="AK129" s="22">
        <f t="shared" si="10"/>
        <v>0.5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56</v>
      </c>
      <c r="AD130" s="19" t="s">
        <v>0</v>
      </c>
      <c r="AE130" s="14" t="s">
        <v>43</v>
      </c>
      <c r="AF130" s="14" t="s">
        <v>59</v>
      </c>
      <c r="AG130" s="20" t="s">
        <v>52</v>
      </c>
      <c r="AH130" s="14" t="s">
        <v>53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56</v>
      </c>
      <c r="AD131" s="19" t="s">
        <v>0</v>
      </c>
      <c r="AE131" s="14" t="s">
        <v>43</v>
      </c>
      <c r="AF131" s="14" t="s">
        <v>59</v>
      </c>
      <c r="AG131" s="20" t="s">
        <v>52</v>
      </c>
      <c r="AH131" s="14" t="s">
        <v>53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56</v>
      </c>
      <c r="AD132" s="19" t="s">
        <v>0</v>
      </c>
      <c r="AE132" s="14" t="s">
        <v>43</v>
      </c>
      <c r="AF132" s="14" t="s">
        <v>59</v>
      </c>
      <c r="AG132" s="20" t="s">
        <v>52</v>
      </c>
      <c r="AH132" s="14" t="s">
        <v>53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56</v>
      </c>
      <c r="AD133" s="19">
        <v>44448.933148148099</v>
      </c>
      <c r="AE133" s="14" t="s">
        <v>43</v>
      </c>
      <c r="AF133" s="14" t="s">
        <v>59</v>
      </c>
      <c r="AG133" s="20" t="s">
        <v>52</v>
      </c>
      <c r="AH133" s="14" t="s">
        <v>53</v>
      </c>
      <c r="AI133" s="21">
        <f t="shared" si="15"/>
        <v>41</v>
      </c>
      <c r="AJ133" s="17">
        <v>22</v>
      </c>
      <c r="AK133" s="22">
        <f t="shared" si="16"/>
        <v>0.53658536585365857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56</v>
      </c>
      <c r="AD134" s="19" t="s">
        <v>0</v>
      </c>
      <c r="AE134" s="14" t="s">
        <v>43</v>
      </c>
      <c r="AF134" s="14" t="s">
        <v>59</v>
      </c>
      <c r="AG134" s="20" t="s">
        <v>52</v>
      </c>
      <c r="AH134" s="14" t="s">
        <v>53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56</v>
      </c>
      <c r="AD135" s="19">
        <v>44448.915462962999</v>
      </c>
      <c r="AE135" s="14" t="s">
        <v>43</v>
      </c>
      <c r="AF135" s="14" t="s">
        <v>59</v>
      </c>
      <c r="AG135" s="20" t="s">
        <v>52</v>
      </c>
      <c r="AH135" s="14" t="s">
        <v>53</v>
      </c>
      <c r="AI135" s="21">
        <f t="shared" si="15"/>
        <v>2</v>
      </c>
      <c r="AJ135" s="17">
        <v>1</v>
      </c>
      <c r="AK135" s="22">
        <f t="shared" si="16"/>
        <v>0.5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56</v>
      </c>
      <c r="AD136" s="19" t="s">
        <v>0</v>
      </c>
      <c r="AE136" s="14" t="s">
        <v>43</v>
      </c>
      <c r="AF136" s="14" t="s">
        <v>59</v>
      </c>
      <c r="AG136" s="20" t="s">
        <v>52</v>
      </c>
      <c r="AH136" s="14" t="s">
        <v>53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56</v>
      </c>
      <c r="AD137" s="19" t="s">
        <v>0</v>
      </c>
      <c r="AE137" s="14" t="s">
        <v>43</v>
      </c>
      <c r="AF137" s="14" t="s">
        <v>59</v>
      </c>
      <c r="AG137" s="20" t="s">
        <v>52</v>
      </c>
      <c r="AH137" s="14" t="s">
        <v>53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56</v>
      </c>
      <c r="AD138" s="19" t="s">
        <v>0</v>
      </c>
      <c r="AE138" s="14" t="s">
        <v>43</v>
      </c>
      <c r="AF138" s="14" t="s">
        <v>59</v>
      </c>
      <c r="AG138" s="20" t="s">
        <v>52</v>
      </c>
      <c r="AH138" s="14" t="s">
        <v>53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56</v>
      </c>
      <c r="AD139" s="19" t="s">
        <v>0</v>
      </c>
      <c r="AE139" s="14" t="s">
        <v>43</v>
      </c>
      <c r="AF139" s="14" t="s">
        <v>59</v>
      </c>
      <c r="AG139" s="20" t="s">
        <v>52</v>
      </c>
      <c r="AH139" s="14" t="s">
        <v>53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56</v>
      </c>
      <c r="AD140" s="19" t="s">
        <v>0</v>
      </c>
      <c r="AE140" s="14" t="s">
        <v>43</v>
      </c>
      <c r="AF140" s="14" t="s">
        <v>59</v>
      </c>
      <c r="AG140" s="20" t="s">
        <v>52</v>
      </c>
      <c r="AH140" s="14" t="s">
        <v>53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56</v>
      </c>
      <c r="AD141" s="19" t="s">
        <v>0</v>
      </c>
      <c r="AE141" s="14" t="s">
        <v>43</v>
      </c>
      <c r="AF141" s="14" t="s">
        <v>59</v>
      </c>
      <c r="AG141" s="20" t="s">
        <v>52</v>
      </c>
      <c r="AH141" s="14" t="s">
        <v>53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56</v>
      </c>
      <c r="AD142" s="19" t="s">
        <v>0</v>
      </c>
      <c r="AE142" s="14" t="s">
        <v>43</v>
      </c>
      <c r="AF142" s="14" t="s">
        <v>59</v>
      </c>
      <c r="AG142" s="20" t="s">
        <v>52</v>
      </c>
      <c r="AH142" s="14" t="s">
        <v>53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56</v>
      </c>
      <c r="AD143" s="19">
        <v>44448.9905208333</v>
      </c>
      <c r="AE143" s="14" t="s">
        <v>43</v>
      </c>
      <c r="AF143" s="14" t="s">
        <v>59</v>
      </c>
      <c r="AG143" s="20" t="s">
        <v>52</v>
      </c>
      <c r="AH143" s="14" t="s">
        <v>53</v>
      </c>
      <c r="AI143" s="21">
        <f t="shared" si="15"/>
        <v>18</v>
      </c>
      <c r="AJ143" s="17">
        <v>12</v>
      </c>
      <c r="AK143" s="22">
        <f t="shared" si="16"/>
        <v>0.66666666666666663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56</v>
      </c>
      <c r="AD144" s="19">
        <v>44448.998310185198</v>
      </c>
      <c r="AE144" s="14" t="s">
        <v>43</v>
      </c>
      <c r="AF144" s="14" t="s">
        <v>59</v>
      </c>
      <c r="AG144" s="20" t="s">
        <v>52</v>
      </c>
      <c r="AH144" s="14" t="s">
        <v>53</v>
      </c>
      <c r="AI144" s="21">
        <f t="shared" si="15"/>
        <v>14</v>
      </c>
      <c r="AJ144" s="17">
        <v>12</v>
      </c>
      <c r="AK144" s="22">
        <f t="shared" si="16"/>
        <v>0.8571428571428571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1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56</v>
      </c>
      <c r="AD145" s="19" t="s">
        <v>0</v>
      </c>
      <c r="AE145" s="14" t="s">
        <v>43</v>
      </c>
      <c r="AF145" s="14" t="s">
        <v>59</v>
      </c>
      <c r="AG145" s="20" t="s">
        <v>52</v>
      </c>
      <c r="AH145" s="14" t="s">
        <v>53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56</v>
      </c>
      <c r="AD146" s="19">
        <v>44448.981261574103</v>
      </c>
      <c r="AE146" s="14" t="s">
        <v>43</v>
      </c>
      <c r="AF146" s="14" t="s">
        <v>59</v>
      </c>
      <c r="AG146" s="20" t="s">
        <v>52</v>
      </c>
      <c r="AH146" s="14" t="s">
        <v>53</v>
      </c>
      <c r="AI146" s="21">
        <f t="shared" si="15"/>
        <v>4</v>
      </c>
      <c r="AJ146" s="17">
        <v>3</v>
      </c>
      <c r="AK146" s="22">
        <f t="shared" si="16"/>
        <v>0.75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2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56</v>
      </c>
      <c r="AD147" s="19">
        <v>44448.984456018501</v>
      </c>
      <c r="AE147" s="14" t="s">
        <v>43</v>
      </c>
      <c r="AF147" s="14" t="s">
        <v>59</v>
      </c>
      <c r="AG147" s="20" t="s">
        <v>52</v>
      </c>
      <c r="AH147" s="14" t="s">
        <v>53</v>
      </c>
      <c r="AI147" s="21">
        <f t="shared" si="15"/>
        <v>45</v>
      </c>
      <c r="AJ147" s="17">
        <v>26</v>
      </c>
      <c r="AK147" s="22">
        <f t="shared" si="16"/>
        <v>0.57777777777777772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1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56</v>
      </c>
      <c r="AD148" s="19">
        <v>44448.982222222199</v>
      </c>
      <c r="AE148" s="14" t="s">
        <v>43</v>
      </c>
      <c r="AF148" s="14" t="s">
        <v>59</v>
      </c>
      <c r="AG148" s="20" t="s">
        <v>52</v>
      </c>
      <c r="AH148" s="14" t="s">
        <v>53</v>
      </c>
      <c r="AI148" s="21">
        <f t="shared" si="15"/>
        <v>48</v>
      </c>
      <c r="AJ148" s="17">
        <v>33</v>
      </c>
      <c r="AK148" s="22">
        <f t="shared" si="16"/>
        <v>0.6875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1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56</v>
      </c>
      <c r="AD149" s="19" t="s">
        <v>0</v>
      </c>
      <c r="AE149" s="14" t="s">
        <v>43</v>
      </c>
      <c r="AF149" s="14" t="s">
        <v>59</v>
      </c>
      <c r="AG149" s="20" t="s">
        <v>52</v>
      </c>
      <c r="AH149" s="14" t="s">
        <v>53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56</v>
      </c>
      <c r="AD150" s="19">
        <v>44448.978923611103</v>
      </c>
      <c r="AE150" s="14" t="s">
        <v>43</v>
      </c>
      <c r="AF150" s="14" t="s">
        <v>59</v>
      </c>
      <c r="AG150" s="20" t="s">
        <v>52</v>
      </c>
      <c r="AH150" s="14" t="s">
        <v>53</v>
      </c>
      <c r="AI150" s="21">
        <f t="shared" si="15"/>
        <v>36</v>
      </c>
      <c r="AJ150" s="17">
        <v>26</v>
      </c>
      <c r="AK150" s="22">
        <f t="shared" si="16"/>
        <v>0.72222222222222221</v>
      </c>
      <c r="AL150" s="17">
        <v>0</v>
      </c>
      <c r="AM150" s="23">
        <f t="shared" si="17"/>
        <v>0</v>
      </c>
      <c r="AN150" s="17">
        <v>0</v>
      </c>
      <c r="AO150" s="17">
        <v>1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56</v>
      </c>
      <c r="AD151" s="19">
        <v>44448.9771064815</v>
      </c>
      <c r="AE151" s="14" t="s">
        <v>43</v>
      </c>
      <c r="AF151" s="14" t="s">
        <v>59</v>
      </c>
      <c r="AG151" s="20" t="s">
        <v>52</v>
      </c>
      <c r="AH151" s="14" t="s">
        <v>53</v>
      </c>
      <c r="AI151" s="21">
        <f t="shared" si="15"/>
        <v>9</v>
      </c>
      <c r="AJ151" s="17">
        <v>7</v>
      </c>
      <c r="AK151" s="22">
        <f t="shared" si="16"/>
        <v>0.77777777777777779</v>
      </c>
      <c r="AL151" s="17">
        <v>0</v>
      </c>
      <c r="AM151" s="23">
        <f t="shared" si="17"/>
        <v>0</v>
      </c>
      <c r="AN151" s="17">
        <v>1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56</v>
      </c>
      <c r="AD152" s="19">
        <v>44448.984606481499</v>
      </c>
      <c r="AE152" s="14" t="s">
        <v>43</v>
      </c>
      <c r="AF152" s="14" t="s">
        <v>59</v>
      </c>
      <c r="AG152" s="20" t="s">
        <v>52</v>
      </c>
      <c r="AH152" s="14" t="s">
        <v>53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56</v>
      </c>
      <c r="AD153" s="19" t="s">
        <v>0</v>
      </c>
      <c r="AE153" s="14" t="s">
        <v>43</v>
      </c>
      <c r="AF153" s="14" t="s">
        <v>59</v>
      </c>
      <c r="AG153" s="20" t="s">
        <v>52</v>
      </c>
      <c r="AH153" s="14" t="s">
        <v>53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56</v>
      </c>
      <c r="AD154" s="19">
        <v>44448.995150463001</v>
      </c>
      <c r="AE154" s="14" t="s">
        <v>43</v>
      </c>
      <c r="AF154" s="14" t="s">
        <v>59</v>
      </c>
      <c r="AG154" s="20" t="s">
        <v>52</v>
      </c>
      <c r="AH154" s="14" t="s">
        <v>53</v>
      </c>
      <c r="AI154" s="21">
        <f t="shared" si="15"/>
        <v>53</v>
      </c>
      <c r="AJ154" s="17">
        <v>38</v>
      </c>
      <c r="AK154" s="22">
        <f t="shared" si="16"/>
        <v>0.71698113207547165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56</v>
      </c>
      <c r="AD155" s="19" t="s">
        <v>0</v>
      </c>
      <c r="AE155" s="14" t="s">
        <v>43</v>
      </c>
      <c r="AF155" s="14" t="s">
        <v>59</v>
      </c>
      <c r="AG155" s="20" t="s">
        <v>52</v>
      </c>
      <c r="AH155" s="14" t="s">
        <v>53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56</v>
      </c>
      <c r="AD156" s="19" t="s">
        <v>0</v>
      </c>
      <c r="AE156" s="14" t="s">
        <v>43</v>
      </c>
      <c r="AF156" s="14" t="s">
        <v>59</v>
      </c>
      <c r="AG156" s="20" t="s">
        <v>52</v>
      </c>
      <c r="AH156" s="14" t="s">
        <v>53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56</v>
      </c>
      <c r="AD157" s="19">
        <v>44449.095567129603</v>
      </c>
      <c r="AE157" s="14" t="s">
        <v>43</v>
      </c>
      <c r="AF157" s="14" t="s">
        <v>59</v>
      </c>
      <c r="AG157" s="20" t="s">
        <v>52</v>
      </c>
      <c r="AH157" s="14" t="s">
        <v>53</v>
      </c>
      <c r="AI157" s="21">
        <f t="shared" si="15"/>
        <v>5</v>
      </c>
      <c r="AJ157" s="17">
        <v>4</v>
      </c>
      <c r="AK157" s="22">
        <f t="shared" si="16"/>
        <v>0.8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56</v>
      </c>
      <c r="AD158" s="19" t="s">
        <v>0</v>
      </c>
      <c r="AE158" s="14" t="s">
        <v>43</v>
      </c>
      <c r="AF158" s="14" t="s">
        <v>59</v>
      </c>
      <c r="AG158" s="20" t="s">
        <v>52</v>
      </c>
      <c r="AH158" s="14" t="s">
        <v>53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56</v>
      </c>
      <c r="AD159" s="19">
        <v>44449.1023263889</v>
      </c>
      <c r="AE159" s="14" t="s">
        <v>43</v>
      </c>
      <c r="AF159" s="14" t="s">
        <v>59</v>
      </c>
      <c r="AG159" s="20" t="s">
        <v>52</v>
      </c>
      <c r="AH159" s="14" t="s">
        <v>53</v>
      </c>
      <c r="AI159" s="21">
        <f t="shared" si="15"/>
        <v>28</v>
      </c>
      <c r="AJ159" s="17">
        <v>28</v>
      </c>
      <c r="AK159" s="22">
        <f t="shared" si="16"/>
        <v>1</v>
      </c>
      <c r="AL159" s="17">
        <v>0</v>
      </c>
      <c r="AM159" s="23">
        <f t="shared" si="17"/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56</v>
      </c>
      <c r="AD160" s="19">
        <v>44449.111689814803</v>
      </c>
      <c r="AE160" s="14" t="s">
        <v>43</v>
      </c>
      <c r="AF160" s="14" t="s">
        <v>59</v>
      </c>
      <c r="AG160" s="20" t="s">
        <v>52</v>
      </c>
      <c r="AH160" s="14" t="s">
        <v>53</v>
      </c>
      <c r="AI160" s="21">
        <f t="shared" si="15"/>
        <v>5</v>
      </c>
      <c r="AJ160" s="17">
        <v>4</v>
      </c>
      <c r="AK160" s="22">
        <f t="shared" si="16"/>
        <v>0.8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56</v>
      </c>
      <c r="AD161" s="19" t="s">
        <v>0</v>
      </c>
      <c r="AE161" s="14" t="s">
        <v>43</v>
      </c>
      <c r="AF161" s="14" t="s">
        <v>59</v>
      </c>
      <c r="AG161" s="20" t="s">
        <v>52</v>
      </c>
      <c r="AH161" s="14" t="s">
        <v>53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56</v>
      </c>
      <c r="AD162" s="19">
        <v>44449.1042592593</v>
      </c>
      <c r="AE162" s="14" t="s">
        <v>43</v>
      </c>
      <c r="AF162" s="14" t="s">
        <v>59</v>
      </c>
      <c r="AG162" s="20" t="s">
        <v>52</v>
      </c>
      <c r="AH162" s="14" t="s">
        <v>53</v>
      </c>
      <c r="AI162" s="21">
        <f t="shared" si="15"/>
        <v>28</v>
      </c>
      <c r="AJ162" s="17">
        <v>28</v>
      </c>
      <c r="AK162" s="22">
        <f t="shared" si="16"/>
        <v>1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56</v>
      </c>
      <c r="AD163" s="19">
        <v>44449.1039930556</v>
      </c>
      <c r="AE163" s="14" t="s">
        <v>43</v>
      </c>
      <c r="AF163" s="14" t="s">
        <v>59</v>
      </c>
      <c r="AG163" s="20" t="s">
        <v>52</v>
      </c>
      <c r="AH163" s="14" t="s">
        <v>53</v>
      </c>
      <c r="AI163" s="21">
        <f t="shared" si="15"/>
        <v>4</v>
      </c>
      <c r="AJ163" s="17">
        <v>3</v>
      </c>
      <c r="AK163" s="22">
        <f t="shared" si="16"/>
        <v>0.75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56</v>
      </c>
      <c r="AD164" s="19">
        <v>44449.102187500001</v>
      </c>
      <c r="AE164" s="14" t="s">
        <v>43</v>
      </c>
      <c r="AF164" s="14" t="s">
        <v>59</v>
      </c>
      <c r="AG164" s="20" t="s">
        <v>52</v>
      </c>
      <c r="AH164" s="14" t="s">
        <v>53</v>
      </c>
      <c r="AI164" s="21">
        <f t="shared" si="15"/>
        <v>3</v>
      </c>
      <c r="AJ164" s="17">
        <v>3</v>
      </c>
      <c r="AK164" s="22">
        <f t="shared" si="16"/>
        <v>1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56</v>
      </c>
      <c r="AD165" s="19">
        <v>44449.105173611097</v>
      </c>
      <c r="AE165" s="14" t="s">
        <v>43</v>
      </c>
      <c r="AF165" s="14" t="s">
        <v>59</v>
      </c>
      <c r="AG165" s="20" t="s">
        <v>52</v>
      </c>
      <c r="AH165" s="14" t="s">
        <v>53</v>
      </c>
      <c r="AI165" s="21">
        <f t="shared" si="15"/>
        <v>8</v>
      </c>
      <c r="AJ165" s="17">
        <v>6</v>
      </c>
      <c r="AK165" s="22">
        <f t="shared" si="16"/>
        <v>0.75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56</v>
      </c>
      <c r="AD166" s="19">
        <v>44449.070138888899</v>
      </c>
      <c r="AE166" s="14" t="s">
        <v>43</v>
      </c>
      <c r="AF166" s="14" t="s">
        <v>59</v>
      </c>
      <c r="AG166" s="20" t="s">
        <v>52</v>
      </c>
      <c r="AH166" s="14" t="s">
        <v>53</v>
      </c>
      <c r="AI166" s="21">
        <f t="shared" si="15"/>
        <v>4</v>
      </c>
      <c r="AJ166" s="17">
        <v>4</v>
      </c>
      <c r="AK166" s="22">
        <f t="shared" si="16"/>
        <v>1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56</v>
      </c>
      <c r="AD167" s="19">
        <v>44449.084074074097</v>
      </c>
      <c r="AE167" s="14" t="s">
        <v>43</v>
      </c>
      <c r="AF167" s="14" t="s">
        <v>59</v>
      </c>
      <c r="AG167" s="20" t="s">
        <v>52</v>
      </c>
      <c r="AH167" s="14" t="s">
        <v>53</v>
      </c>
      <c r="AI167" s="21">
        <f t="shared" si="15"/>
        <v>29</v>
      </c>
      <c r="AJ167" s="17">
        <v>24</v>
      </c>
      <c r="AK167" s="22">
        <f t="shared" si="16"/>
        <v>0.82758620689655171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56</v>
      </c>
      <c r="AD168" s="19">
        <v>44449.0577430556</v>
      </c>
      <c r="AE168" s="14" t="s">
        <v>43</v>
      </c>
      <c r="AF168" s="14" t="s">
        <v>59</v>
      </c>
      <c r="AG168" s="20" t="s">
        <v>52</v>
      </c>
      <c r="AH168" s="14" t="s">
        <v>53</v>
      </c>
      <c r="AI168" s="21">
        <f t="shared" si="15"/>
        <v>7</v>
      </c>
      <c r="AJ168" s="17">
        <v>2</v>
      </c>
      <c r="AK168" s="22">
        <f t="shared" si="16"/>
        <v>0.2857142857142857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56</v>
      </c>
      <c r="AD169" s="19" t="s">
        <v>0</v>
      </c>
      <c r="AE169" s="14" t="s">
        <v>43</v>
      </c>
      <c r="AF169" s="14" t="s">
        <v>59</v>
      </c>
      <c r="AG169" s="20" t="s">
        <v>52</v>
      </c>
      <c r="AH169" s="14" t="s">
        <v>53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56</v>
      </c>
      <c r="AD170" s="19">
        <v>44449.0844560185</v>
      </c>
      <c r="AE170" s="14" t="s">
        <v>43</v>
      </c>
      <c r="AF170" s="14" t="s">
        <v>59</v>
      </c>
      <c r="AG170" s="20" t="s">
        <v>52</v>
      </c>
      <c r="AH170" s="14" t="s">
        <v>53</v>
      </c>
      <c r="AI170" s="21">
        <f t="shared" si="15"/>
        <v>34</v>
      </c>
      <c r="AJ170" s="17">
        <v>29</v>
      </c>
      <c r="AK170" s="22">
        <f t="shared" si="16"/>
        <v>0.8529411764705882</v>
      </c>
      <c r="AL170" s="17">
        <v>0</v>
      </c>
      <c r="AM170" s="23">
        <f t="shared" si="17"/>
        <v>0</v>
      </c>
      <c r="AN170" s="17">
        <v>1</v>
      </c>
      <c r="AO170" s="17">
        <v>0</v>
      </c>
      <c r="AP170" s="17">
        <v>0</v>
      </c>
      <c r="AQ170" s="17">
        <v>0</v>
      </c>
      <c r="AR170" s="17">
        <v>0</v>
      </c>
      <c r="AS170" s="17">
        <v>2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56</v>
      </c>
      <c r="AD171" s="19">
        <v>44449.099374999998</v>
      </c>
      <c r="AE171" s="14" t="s">
        <v>43</v>
      </c>
      <c r="AF171" s="14" t="s">
        <v>59</v>
      </c>
      <c r="AG171" s="20" t="s">
        <v>52</v>
      </c>
      <c r="AH171" s="14" t="s">
        <v>53</v>
      </c>
      <c r="AI171" s="21">
        <f t="shared" si="15"/>
        <v>13</v>
      </c>
      <c r="AJ171" s="17">
        <v>8</v>
      </c>
      <c r="AK171" s="22">
        <f t="shared" si="16"/>
        <v>0.61538461538461542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2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56</v>
      </c>
      <c r="AD172" s="19">
        <v>44449.064942129597</v>
      </c>
      <c r="AE172" s="14" t="s">
        <v>43</v>
      </c>
      <c r="AF172" s="14" t="s">
        <v>59</v>
      </c>
      <c r="AG172" s="20" t="s">
        <v>52</v>
      </c>
      <c r="AH172" s="14" t="s">
        <v>53</v>
      </c>
      <c r="AI172" s="21">
        <f t="shared" si="15"/>
        <v>11</v>
      </c>
      <c r="AJ172" s="17">
        <v>9</v>
      </c>
      <c r="AK172" s="22">
        <f t="shared" si="16"/>
        <v>0.81818181818181823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56</v>
      </c>
      <c r="AD173" s="19">
        <v>44449.058414351901</v>
      </c>
      <c r="AE173" s="14" t="s">
        <v>43</v>
      </c>
      <c r="AF173" s="14" t="s">
        <v>59</v>
      </c>
      <c r="AG173" s="20" t="s">
        <v>52</v>
      </c>
      <c r="AH173" s="14" t="s">
        <v>53</v>
      </c>
      <c r="AI173" s="21">
        <f t="shared" si="15"/>
        <v>43</v>
      </c>
      <c r="AJ173" s="17">
        <v>14</v>
      </c>
      <c r="AK173" s="22">
        <f t="shared" si="16"/>
        <v>0.32558139534883723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56</v>
      </c>
      <c r="AD174" s="19">
        <v>44449.0995833333</v>
      </c>
      <c r="AE174" s="14" t="s">
        <v>43</v>
      </c>
      <c r="AF174" s="14" t="s">
        <v>59</v>
      </c>
      <c r="AG174" s="20" t="s">
        <v>52</v>
      </c>
      <c r="AH174" s="14" t="s">
        <v>53</v>
      </c>
      <c r="AI174" s="21">
        <f t="shared" si="15"/>
        <v>12</v>
      </c>
      <c r="AJ174" s="17">
        <v>10</v>
      </c>
      <c r="AK174" s="22">
        <f t="shared" si="16"/>
        <v>0.83333333333333337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56</v>
      </c>
      <c r="AD175" s="19">
        <v>44449.089710648201</v>
      </c>
      <c r="AE175" s="14" t="s">
        <v>43</v>
      </c>
      <c r="AF175" s="14" t="s">
        <v>59</v>
      </c>
      <c r="AG175" s="20" t="s">
        <v>52</v>
      </c>
      <c r="AH175" s="14" t="s">
        <v>53</v>
      </c>
      <c r="AI175" s="21">
        <f t="shared" si="15"/>
        <v>31</v>
      </c>
      <c r="AJ175" s="17">
        <v>31</v>
      </c>
      <c r="AK175" s="22">
        <f t="shared" si="16"/>
        <v>1</v>
      </c>
      <c r="AL175" s="17">
        <v>0</v>
      </c>
      <c r="AM175" s="23">
        <f t="shared" si="17"/>
        <v>0</v>
      </c>
      <c r="AN175" s="17">
        <v>1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1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56</v>
      </c>
      <c r="AD176" s="19">
        <v>44449.052916666697</v>
      </c>
      <c r="AE176" s="14" t="s">
        <v>43</v>
      </c>
      <c r="AF176" s="14" t="s">
        <v>59</v>
      </c>
      <c r="AG176" s="20" t="s">
        <v>52</v>
      </c>
      <c r="AH176" s="14" t="s">
        <v>53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56</v>
      </c>
      <c r="AD177" s="19">
        <v>44449.097766203697</v>
      </c>
      <c r="AE177" s="14" t="s">
        <v>43</v>
      </c>
      <c r="AF177" s="14" t="s">
        <v>59</v>
      </c>
      <c r="AG177" s="20" t="s">
        <v>52</v>
      </c>
      <c r="AH177" s="14" t="s">
        <v>53</v>
      </c>
      <c r="AI177" s="21">
        <f t="shared" si="15"/>
        <v>35</v>
      </c>
      <c r="AJ177" s="17">
        <v>12</v>
      </c>
      <c r="AK177" s="22">
        <f t="shared" si="16"/>
        <v>0.34285714285714286</v>
      </c>
      <c r="AL177" s="17">
        <v>0</v>
      </c>
      <c r="AM177" s="23">
        <f t="shared" si="17"/>
        <v>0</v>
      </c>
      <c r="AN177" s="17">
        <v>1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56</v>
      </c>
      <c r="AD178" s="19" t="s">
        <v>0</v>
      </c>
      <c r="AE178" s="14" t="s">
        <v>43</v>
      </c>
      <c r="AF178" s="14" t="s">
        <v>59</v>
      </c>
      <c r="AG178" s="20" t="s">
        <v>52</v>
      </c>
      <c r="AH178" s="14" t="s">
        <v>53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56</v>
      </c>
      <c r="AD179" s="19">
        <v>44449.052025463003</v>
      </c>
      <c r="AE179" s="14" t="s">
        <v>43</v>
      </c>
      <c r="AF179" s="14" t="s">
        <v>59</v>
      </c>
      <c r="AG179" s="20" t="s">
        <v>52</v>
      </c>
      <c r="AH179" s="14" t="s">
        <v>53</v>
      </c>
      <c r="AI179" s="21">
        <f t="shared" si="15"/>
        <v>50</v>
      </c>
      <c r="AJ179" s="17">
        <v>24</v>
      </c>
      <c r="AK179" s="22">
        <f t="shared" si="16"/>
        <v>0.48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56</v>
      </c>
      <c r="AD180" s="19">
        <v>44449.0779861111</v>
      </c>
      <c r="AE180" s="14" t="s">
        <v>43</v>
      </c>
      <c r="AF180" s="14" t="s">
        <v>59</v>
      </c>
      <c r="AG180" s="20" t="s">
        <v>52</v>
      </c>
      <c r="AH180" s="14" t="s">
        <v>53</v>
      </c>
      <c r="AI180" s="21">
        <f t="shared" si="15"/>
        <v>26</v>
      </c>
      <c r="AJ180" s="17">
        <v>25</v>
      </c>
      <c r="AK180" s="22">
        <f t="shared" si="16"/>
        <v>0.96153846153846156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2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>
        <v>0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56</v>
      </c>
      <c r="AD181" s="19" t="s">
        <v>0</v>
      </c>
      <c r="AE181" s="14" t="s">
        <v>43</v>
      </c>
      <c r="AF181" s="14" t="s">
        <v>59</v>
      </c>
      <c r="AG181" s="20" t="s">
        <v>52</v>
      </c>
      <c r="AH181" s="14" t="s">
        <v>53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56</v>
      </c>
      <c r="AD182" s="19">
        <v>44449.058668981503</v>
      </c>
      <c r="AE182" s="14" t="s">
        <v>43</v>
      </c>
      <c r="AF182" s="14" t="s">
        <v>59</v>
      </c>
      <c r="AG182" s="20" t="s">
        <v>52</v>
      </c>
      <c r="AH182" s="14" t="s">
        <v>53</v>
      </c>
      <c r="AI182" s="21">
        <f t="shared" si="15"/>
        <v>3</v>
      </c>
      <c r="AJ182" s="17">
        <v>0</v>
      </c>
      <c r="AK182" s="22">
        <f t="shared" si="16"/>
        <v>0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56</v>
      </c>
      <c r="AD183" s="19">
        <v>44449.091030092597</v>
      </c>
      <c r="AE183" s="14" t="s">
        <v>43</v>
      </c>
      <c r="AF183" s="14" t="s">
        <v>59</v>
      </c>
      <c r="AG183" s="20" t="s">
        <v>52</v>
      </c>
      <c r="AH183" s="14" t="s">
        <v>53</v>
      </c>
      <c r="AI183" s="21">
        <f t="shared" si="15"/>
        <v>12</v>
      </c>
      <c r="AJ183" s="17">
        <v>12</v>
      </c>
      <c r="AK183" s="22">
        <f t="shared" si="16"/>
        <v>1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56</v>
      </c>
      <c r="AD184" s="19">
        <v>44449.0682407407</v>
      </c>
      <c r="AE184" s="14" t="s">
        <v>43</v>
      </c>
      <c r="AF184" s="14" t="s">
        <v>59</v>
      </c>
      <c r="AG184" s="20" t="s">
        <v>52</v>
      </c>
      <c r="AH184" s="14" t="s">
        <v>53</v>
      </c>
      <c r="AI184" s="21">
        <f t="shared" si="15"/>
        <v>17</v>
      </c>
      <c r="AJ184" s="17">
        <v>12</v>
      </c>
      <c r="AK184" s="22">
        <f t="shared" si="16"/>
        <v>0.70588235294117652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56</v>
      </c>
      <c r="AD185" s="19">
        <v>44449.075150463003</v>
      </c>
      <c r="AE185" s="14" t="s">
        <v>43</v>
      </c>
      <c r="AF185" s="14" t="s">
        <v>59</v>
      </c>
      <c r="AG185" s="20" t="s">
        <v>52</v>
      </c>
      <c r="AH185" s="14" t="s">
        <v>53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56</v>
      </c>
      <c r="AD186" s="19">
        <v>44449.0851736111</v>
      </c>
      <c r="AE186" s="14" t="s">
        <v>43</v>
      </c>
      <c r="AF186" s="14" t="s">
        <v>59</v>
      </c>
      <c r="AG186" s="20" t="s">
        <v>52</v>
      </c>
      <c r="AH186" s="14" t="s">
        <v>53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56</v>
      </c>
      <c r="AD187" s="19">
        <v>44449.059189814798</v>
      </c>
      <c r="AE187" s="14" t="s">
        <v>43</v>
      </c>
      <c r="AF187" s="14" t="s">
        <v>59</v>
      </c>
      <c r="AG187" s="20" t="s">
        <v>52</v>
      </c>
      <c r="AH187" s="14" t="s">
        <v>53</v>
      </c>
      <c r="AI187" s="21">
        <f t="shared" si="15"/>
        <v>10</v>
      </c>
      <c r="AJ187" s="17">
        <v>5</v>
      </c>
      <c r="AK187" s="22">
        <f t="shared" si="16"/>
        <v>0.5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56</v>
      </c>
      <c r="AD188" s="19">
        <v>44449.064629629604</v>
      </c>
      <c r="AE188" s="14" t="s">
        <v>43</v>
      </c>
      <c r="AF188" s="14" t="s">
        <v>59</v>
      </c>
      <c r="AG188" s="20" t="s">
        <v>52</v>
      </c>
      <c r="AH188" s="14" t="s">
        <v>53</v>
      </c>
      <c r="AI188" s="21">
        <f t="shared" si="15"/>
        <v>9</v>
      </c>
      <c r="AJ188" s="17">
        <v>7</v>
      </c>
      <c r="AK188" s="22">
        <f t="shared" si="16"/>
        <v>0.77777777777777779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56</v>
      </c>
      <c r="AD189" s="19">
        <v>44449.055509259299</v>
      </c>
      <c r="AE189" s="14" t="s">
        <v>43</v>
      </c>
      <c r="AF189" s="14" t="s">
        <v>59</v>
      </c>
      <c r="AG189" s="20" t="s">
        <v>52</v>
      </c>
      <c r="AH189" s="14" t="s">
        <v>53</v>
      </c>
      <c r="AI189" s="21">
        <f t="shared" si="15"/>
        <v>3</v>
      </c>
      <c r="AJ189" s="17">
        <v>2</v>
      </c>
      <c r="AK189" s="22">
        <f t="shared" si="16"/>
        <v>0.66666666666666663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56</v>
      </c>
      <c r="AD190" s="19">
        <v>44449.057581018496</v>
      </c>
      <c r="AE190" s="14" t="s">
        <v>43</v>
      </c>
      <c r="AF190" s="14" t="s">
        <v>59</v>
      </c>
      <c r="AG190" s="20" t="s">
        <v>52</v>
      </c>
      <c r="AH190" s="14" t="s">
        <v>53</v>
      </c>
      <c r="AI190" s="21">
        <f t="shared" si="15"/>
        <v>3</v>
      </c>
      <c r="AJ190" s="17">
        <v>0</v>
      </c>
      <c r="AK190" s="22">
        <f t="shared" si="16"/>
        <v>0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56</v>
      </c>
      <c r="AD191" s="19">
        <v>44449.053819444402</v>
      </c>
      <c r="AE191" s="14" t="s">
        <v>43</v>
      </c>
      <c r="AF191" s="14" t="s">
        <v>59</v>
      </c>
      <c r="AG191" s="20" t="s">
        <v>52</v>
      </c>
      <c r="AH191" s="14" t="s">
        <v>53</v>
      </c>
      <c r="AI191" s="21">
        <f t="shared" si="15"/>
        <v>59</v>
      </c>
      <c r="AJ191" s="17">
        <v>41</v>
      </c>
      <c r="AK191" s="22">
        <f t="shared" si="16"/>
        <v>0.69491525423728817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56</v>
      </c>
      <c r="AD192" s="19">
        <v>44449.066747685203</v>
      </c>
      <c r="AE192" s="14" t="s">
        <v>43</v>
      </c>
      <c r="AF192" s="14" t="s">
        <v>59</v>
      </c>
      <c r="AG192" s="20" t="s">
        <v>52</v>
      </c>
      <c r="AH192" s="14" t="s">
        <v>53</v>
      </c>
      <c r="AI192" s="21">
        <f t="shared" si="15"/>
        <v>20</v>
      </c>
      <c r="AJ192" s="17">
        <v>19</v>
      </c>
      <c r="AK192" s="22">
        <f t="shared" si="16"/>
        <v>0.95</v>
      </c>
      <c r="AL192" s="17">
        <v>0</v>
      </c>
      <c r="AM192" s="23">
        <f t="shared" si="17"/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56</v>
      </c>
      <c r="AD193" s="19">
        <v>44449.056180555599</v>
      </c>
      <c r="AE193" s="14" t="s">
        <v>43</v>
      </c>
      <c r="AF193" s="14" t="s">
        <v>59</v>
      </c>
      <c r="AG193" s="20" t="s">
        <v>52</v>
      </c>
      <c r="AH193" s="14" t="s">
        <v>53</v>
      </c>
      <c r="AI193" s="21">
        <f t="shared" si="15"/>
        <v>19</v>
      </c>
      <c r="AJ193" s="17">
        <v>13</v>
      </c>
      <c r="AK193" s="22">
        <f t="shared" si="16"/>
        <v>0.68421052631578949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56</v>
      </c>
      <c r="AD194" s="19">
        <v>44449.0870138889</v>
      </c>
      <c r="AE194" s="14" t="s">
        <v>43</v>
      </c>
      <c r="AF194" s="14" t="s">
        <v>59</v>
      </c>
      <c r="AG194" s="20" t="s">
        <v>52</v>
      </c>
      <c r="AH194" s="14" t="s">
        <v>53</v>
      </c>
      <c r="AI194" s="21">
        <f t="shared" ref="AI194:AI257" si="21">F194-AN194</f>
        <v>25</v>
      </c>
      <c r="AJ194" s="17">
        <v>24</v>
      </c>
      <c r="AK194" s="22">
        <f t="shared" ref="AK194:AK257" si="22">IF(AI194=0,"-",AJ194/AI194)</f>
        <v>0.96</v>
      </c>
      <c r="AL194" s="17">
        <v>0</v>
      </c>
      <c r="AM194" s="23">
        <f t="shared" ref="AM194:AM257" si="23">IF(AL194=0,0,AL194/AI194)</f>
        <v>0</v>
      </c>
      <c r="AN194" s="17">
        <v>2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56</v>
      </c>
      <c r="AD195" s="19">
        <v>44449.074826388904</v>
      </c>
      <c r="AE195" s="14" t="s">
        <v>43</v>
      </c>
      <c r="AF195" s="14" t="s">
        <v>59</v>
      </c>
      <c r="AG195" s="20" t="s">
        <v>52</v>
      </c>
      <c r="AH195" s="14" t="s">
        <v>53</v>
      </c>
      <c r="AI195" s="21">
        <f t="shared" si="21"/>
        <v>9</v>
      </c>
      <c r="AJ195" s="17">
        <v>7</v>
      </c>
      <c r="AK195" s="22">
        <f t="shared" si="22"/>
        <v>0.77777777777777779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2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56</v>
      </c>
      <c r="AD196" s="19">
        <v>44449.081990740699</v>
      </c>
      <c r="AE196" s="14" t="s">
        <v>43</v>
      </c>
      <c r="AF196" s="14" t="s">
        <v>59</v>
      </c>
      <c r="AG196" s="20" t="s">
        <v>52</v>
      </c>
      <c r="AH196" s="14" t="s">
        <v>53</v>
      </c>
      <c r="AI196" s="21">
        <f t="shared" si="21"/>
        <v>32</v>
      </c>
      <c r="AJ196" s="17">
        <v>20</v>
      </c>
      <c r="AK196" s="22">
        <f t="shared" si="22"/>
        <v>0.625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56</v>
      </c>
      <c r="AD197" s="19">
        <v>44449.057164351798</v>
      </c>
      <c r="AE197" s="14" t="s">
        <v>43</v>
      </c>
      <c r="AF197" s="14" t="s">
        <v>59</v>
      </c>
      <c r="AG197" s="20" t="s">
        <v>52</v>
      </c>
      <c r="AH197" s="14" t="s">
        <v>53</v>
      </c>
      <c r="AI197" s="21">
        <f t="shared" si="21"/>
        <v>28</v>
      </c>
      <c r="AJ197" s="17">
        <v>15</v>
      </c>
      <c r="AK197" s="22">
        <f t="shared" si="22"/>
        <v>0.5357142857142857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56</v>
      </c>
      <c r="AD198" s="19">
        <v>44449.0793865741</v>
      </c>
      <c r="AE198" s="14" t="s">
        <v>43</v>
      </c>
      <c r="AF198" s="14" t="s">
        <v>59</v>
      </c>
      <c r="AG198" s="20" t="s">
        <v>52</v>
      </c>
      <c r="AH198" s="14" t="s">
        <v>53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56</v>
      </c>
      <c r="AD199" s="19">
        <v>44449.082430555602</v>
      </c>
      <c r="AE199" s="14" t="s">
        <v>43</v>
      </c>
      <c r="AF199" s="14" t="s">
        <v>59</v>
      </c>
      <c r="AG199" s="20" t="s">
        <v>52</v>
      </c>
      <c r="AH199" s="14" t="s">
        <v>53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56</v>
      </c>
      <c r="AD200" s="19">
        <v>44449.073564814797</v>
      </c>
      <c r="AE200" s="14" t="s">
        <v>43</v>
      </c>
      <c r="AF200" s="14" t="s">
        <v>59</v>
      </c>
      <c r="AG200" s="20" t="s">
        <v>52</v>
      </c>
      <c r="AH200" s="14" t="s">
        <v>53</v>
      </c>
      <c r="AI200" s="21">
        <f t="shared" si="21"/>
        <v>26</v>
      </c>
      <c r="AJ200" s="17">
        <v>16</v>
      </c>
      <c r="AK200" s="22">
        <f t="shared" si="22"/>
        <v>0.61538461538461542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1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56</v>
      </c>
      <c r="AD201" s="19">
        <v>44449.067905092597</v>
      </c>
      <c r="AE201" s="14" t="s">
        <v>43</v>
      </c>
      <c r="AF201" s="14" t="s">
        <v>59</v>
      </c>
      <c r="AG201" s="20" t="s">
        <v>52</v>
      </c>
      <c r="AH201" s="14" t="s">
        <v>53</v>
      </c>
      <c r="AI201" s="21">
        <f t="shared" si="21"/>
        <v>17</v>
      </c>
      <c r="AJ201" s="17">
        <v>9</v>
      </c>
      <c r="AK201" s="22">
        <f t="shared" si="22"/>
        <v>0.52941176470588236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56</v>
      </c>
      <c r="AD202" s="19">
        <v>44449.100173611099</v>
      </c>
      <c r="AE202" s="14" t="s">
        <v>43</v>
      </c>
      <c r="AF202" s="14" t="s">
        <v>59</v>
      </c>
      <c r="AG202" s="20" t="s">
        <v>52</v>
      </c>
      <c r="AH202" s="14" t="s">
        <v>53</v>
      </c>
      <c r="AI202" s="21">
        <f t="shared" si="21"/>
        <v>14</v>
      </c>
      <c r="AJ202" s="17">
        <v>13</v>
      </c>
      <c r="AK202" s="22">
        <f t="shared" si="22"/>
        <v>0.9285714285714286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56</v>
      </c>
      <c r="AD203" s="19">
        <v>44449.0715277778</v>
      </c>
      <c r="AE203" s="14" t="s">
        <v>43</v>
      </c>
      <c r="AF203" s="14" t="s">
        <v>59</v>
      </c>
      <c r="AG203" s="20" t="s">
        <v>52</v>
      </c>
      <c r="AH203" s="14" t="s">
        <v>53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56</v>
      </c>
      <c r="AD204" s="19">
        <v>44449.054108796299</v>
      </c>
      <c r="AE204" s="14" t="s">
        <v>43</v>
      </c>
      <c r="AF204" s="14" t="s">
        <v>59</v>
      </c>
      <c r="AG204" s="20" t="s">
        <v>52</v>
      </c>
      <c r="AH204" s="14" t="s">
        <v>53</v>
      </c>
      <c r="AI204" s="21">
        <f t="shared" si="21"/>
        <v>0</v>
      </c>
      <c r="AJ204" s="17">
        <v>1</v>
      </c>
      <c r="AK204" s="22" t="str">
        <f t="shared" si="22"/>
        <v>-</v>
      </c>
      <c r="AL204" s="17">
        <v>1</v>
      </c>
      <c r="AM204" s="23" t="e">
        <f t="shared" si="23"/>
        <v>#DIV/0!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56</v>
      </c>
      <c r="AD205" s="19" t="s">
        <v>0</v>
      </c>
      <c r="AE205" s="14" t="s">
        <v>43</v>
      </c>
      <c r="AF205" s="14" t="s">
        <v>59</v>
      </c>
      <c r="AG205" s="20" t="s">
        <v>52</v>
      </c>
      <c r="AH205" s="14" t="s">
        <v>53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56</v>
      </c>
      <c r="AD206" s="19" t="s">
        <v>0</v>
      </c>
      <c r="AE206" s="14" t="s">
        <v>43</v>
      </c>
      <c r="AF206" s="14" t="s">
        <v>59</v>
      </c>
      <c r="AG206" s="20" t="s">
        <v>52</v>
      </c>
      <c r="AH206" s="14" t="s">
        <v>53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56</v>
      </c>
      <c r="AD207" s="19">
        <v>44448.889074074097</v>
      </c>
      <c r="AE207" s="14" t="s">
        <v>43</v>
      </c>
      <c r="AF207" s="14" t="s">
        <v>59</v>
      </c>
      <c r="AG207" s="20" t="s">
        <v>52</v>
      </c>
      <c r="AH207" s="14" t="s">
        <v>53</v>
      </c>
      <c r="AI207" s="21">
        <f t="shared" si="21"/>
        <v>25</v>
      </c>
      <c r="AJ207" s="17">
        <v>27</v>
      </c>
      <c r="AK207" s="22">
        <f t="shared" si="22"/>
        <v>1.08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1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56</v>
      </c>
      <c r="AD208" s="19">
        <v>44449.039768518502</v>
      </c>
      <c r="AE208" s="14" t="s">
        <v>43</v>
      </c>
      <c r="AF208" s="14" t="s">
        <v>59</v>
      </c>
      <c r="AG208" s="20" t="s">
        <v>52</v>
      </c>
      <c r="AH208" s="14" t="s">
        <v>53</v>
      </c>
      <c r="AI208" s="21">
        <f t="shared" si="21"/>
        <v>40</v>
      </c>
      <c r="AJ208" s="17">
        <v>37</v>
      </c>
      <c r="AK208" s="22">
        <f t="shared" si="22"/>
        <v>0.92500000000000004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56</v>
      </c>
      <c r="AD209" s="19" t="s">
        <v>0</v>
      </c>
      <c r="AE209" s="14" t="s">
        <v>43</v>
      </c>
      <c r="AF209" s="14" t="s">
        <v>59</v>
      </c>
      <c r="AG209" s="20" t="s">
        <v>52</v>
      </c>
      <c r="AH209" s="14" t="s">
        <v>53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56</v>
      </c>
      <c r="AD210" s="19">
        <v>44449.120833333298</v>
      </c>
      <c r="AE210" s="14" t="s">
        <v>43</v>
      </c>
      <c r="AF210" s="14" t="s">
        <v>59</v>
      </c>
      <c r="AG210" s="20" t="s">
        <v>52</v>
      </c>
      <c r="AH210" s="14" t="s">
        <v>53</v>
      </c>
      <c r="AI210" s="21">
        <f t="shared" si="21"/>
        <v>30</v>
      </c>
      <c r="AJ210" s="17">
        <v>24</v>
      </c>
      <c r="AK210" s="22">
        <f t="shared" si="22"/>
        <v>0.8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56</v>
      </c>
      <c r="AD211" s="19" t="s">
        <v>0</v>
      </c>
      <c r="AE211" s="14" t="s">
        <v>43</v>
      </c>
      <c r="AF211" s="14" t="s">
        <v>59</v>
      </c>
      <c r="AG211" s="20" t="s">
        <v>52</v>
      </c>
      <c r="AH211" s="14" t="s">
        <v>53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56</v>
      </c>
      <c r="AD212" s="19" t="s">
        <v>0</v>
      </c>
      <c r="AE212" s="14" t="s">
        <v>43</v>
      </c>
      <c r="AF212" s="14" t="s">
        <v>59</v>
      </c>
      <c r="AG212" s="20" t="s">
        <v>52</v>
      </c>
      <c r="AH212" s="14" t="s">
        <v>53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56</v>
      </c>
      <c r="AD213" s="19" t="s">
        <v>0</v>
      </c>
      <c r="AE213" s="14" t="s">
        <v>43</v>
      </c>
      <c r="AF213" s="14" t="s">
        <v>59</v>
      </c>
      <c r="AG213" s="20" t="s">
        <v>52</v>
      </c>
      <c r="AH213" s="14" t="s">
        <v>53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56</v>
      </c>
      <c r="AD214" s="19">
        <v>44449.040312500001</v>
      </c>
      <c r="AE214" s="14" t="s">
        <v>43</v>
      </c>
      <c r="AF214" s="14" t="s">
        <v>59</v>
      </c>
      <c r="AG214" s="20" t="s">
        <v>52</v>
      </c>
      <c r="AH214" s="14" t="s">
        <v>53</v>
      </c>
      <c r="AI214" s="21">
        <f t="shared" si="21"/>
        <v>8</v>
      </c>
      <c r="AJ214" s="17">
        <v>5</v>
      </c>
      <c r="AK214" s="22">
        <f t="shared" si="22"/>
        <v>0.625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56</v>
      </c>
      <c r="AD215" s="19" t="s">
        <v>0</v>
      </c>
      <c r="AE215" s="14" t="s">
        <v>43</v>
      </c>
      <c r="AF215" s="14" t="s">
        <v>59</v>
      </c>
      <c r="AG215" s="20" t="s">
        <v>52</v>
      </c>
      <c r="AH215" s="14" t="s">
        <v>53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56</v>
      </c>
      <c r="AD216" s="19">
        <v>44448.890300925901</v>
      </c>
      <c r="AE216" s="14" t="s">
        <v>43</v>
      </c>
      <c r="AF216" s="14" t="s">
        <v>59</v>
      </c>
      <c r="AG216" s="20" t="s">
        <v>52</v>
      </c>
      <c r="AH216" s="14" t="s">
        <v>53</v>
      </c>
      <c r="AI216" s="21">
        <f t="shared" si="21"/>
        <v>14</v>
      </c>
      <c r="AJ216" s="17">
        <v>1</v>
      </c>
      <c r="AK216" s="22">
        <f t="shared" si="22"/>
        <v>7.1428571428571425E-2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56</v>
      </c>
      <c r="AD217" s="19">
        <v>44449.061585648102</v>
      </c>
      <c r="AE217" s="14" t="s">
        <v>43</v>
      </c>
      <c r="AF217" s="14" t="s">
        <v>59</v>
      </c>
      <c r="AG217" s="20" t="s">
        <v>52</v>
      </c>
      <c r="AH217" s="14" t="s">
        <v>53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56</v>
      </c>
      <c r="AD218" s="19">
        <v>44449.050138888902</v>
      </c>
      <c r="AE218" s="14" t="s">
        <v>43</v>
      </c>
      <c r="AF218" s="14" t="s">
        <v>59</v>
      </c>
      <c r="AG218" s="20" t="s">
        <v>52</v>
      </c>
      <c r="AH218" s="14" t="s">
        <v>53</v>
      </c>
      <c r="AI218" s="21">
        <f t="shared" si="21"/>
        <v>0</v>
      </c>
      <c r="AJ218" s="17">
        <v>1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56</v>
      </c>
      <c r="AD219" s="19" t="s">
        <v>0</v>
      </c>
      <c r="AE219" s="14" t="s">
        <v>43</v>
      </c>
      <c r="AF219" s="14" t="s">
        <v>59</v>
      </c>
      <c r="AG219" s="20" t="s">
        <v>52</v>
      </c>
      <c r="AH219" s="14" t="s">
        <v>53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56</v>
      </c>
      <c r="AD220" s="19" t="s">
        <v>0</v>
      </c>
      <c r="AE220" s="14" t="s">
        <v>43</v>
      </c>
      <c r="AF220" s="14" t="s">
        <v>59</v>
      </c>
      <c r="AG220" s="20" t="s">
        <v>52</v>
      </c>
      <c r="AH220" s="14" t="s">
        <v>53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56</v>
      </c>
      <c r="AD221" s="19">
        <v>44449.116493055597</v>
      </c>
      <c r="AE221" s="14" t="s">
        <v>43</v>
      </c>
      <c r="AF221" s="14" t="s">
        <v>59</v>
      </c>
      <c r="AG221" s="20" t="s">
        <v>52</v>
      </c>
      <c r="AH221" s="14" t="s">
        <v>53</v>
      </c>
      <c r="AI221" s="21">
        <f t="shared" si="21"/>
        <v>4</v>
      </c>
      <c r="AJ221" s="17">
        <v>4</v>
      </c>
      <c r="AK221" s="22">
        <f t="shared" si="22"/>
        <v>1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56</v>
      </c>
      <c r="AD222" s="19" t="s">
        <v>0</v>
      </c>
      <c r="AE222" s="14" t="s">
        <v>43</v>
      </c>
      <c r="AF222" s="14" t="s">
        <v>59</v>
      </c>
      <c r="AG222" s="20" t="s">
        <v>52</v>
      </c>
      <c r="AH222" s="14" t="s">
        <v>53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56</v>
      </c>
      <c r="AD223" s="19">
        <v>44449.030543981498</v>
      </c>
      <c r="AE223" s="14" t="s">
        <v>43</v>
      </c>
      <c r="AF223" s="14" t="s">
        <v>59</v>
      </c>
      <c r="AG223" s="20" t="s">
        <v>52</v>
      </c>
      <c r="AH223" s="14" t="s">
        <v>53</v>
      </c>
      <c r="AI223" s="21">
        <f t="shared" si="21"/>
        <v>16</v>
      </c>
      <c r="AJ223" s="17">
        <v>4</v>
      </c>
      <c r="AK223" s="22">
        <f t="shared" si="22"/>
        <v>0.25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56</v>
      </c>
      <c r="AD224" s="19">
        <v>44448.893356481502</v>
      </c>
      <c r="AE224" s="14" t="s">
        <v>43</v>
      </c>
      <c r="AF224" s="14" t="s">
        <v>59</v>
      </c>
      <c r="AG224" s="20" t="s">
        <v>52</v>
      </c>
      <c r="AH224" s="14" t="s">
        <v>53</v>
      </c>
      <c r="AI224" s="21">
        <f t="shared" si="21"/>
        <v>15</v>
      </c>
      <c r="AJ224" s="17">
        <v>16</v>
      </c>
      <c r="AK224" s="22">
        <f t="shared" si="22"/>
        <v>1.0666666666666667</v>
      </c>
      <c r="AL224" s="17">
        <v>0</v>
      </c>
      <c r="AM224" s="23">
        <f t="shared" si="23"/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56</v>
      </c>
      <c r="AD225" s="19">
        <v>44449.038912037002</v>
      </c>
      <c r="AE225" s="14" t="s">
        <v>43</v>
      </c>
      <c r="AF225" s="14" t="s">
        <v>59</v>
      </c>
      <c r="AG225" s="20" t="s">
        <v>52</v>
      </c>
      <c r="AH225" s="14" t="s">
        <v>53</v>
      </c>
      <c r="AI225" s="21">
        <f t="shared" si="21"/>
        <v>19</v>
      </c>
      <c r="AJ225" s="17">
        <v>3</v>
      </c>
      <c r="AK225" s="22">
        <f t="shared" si="22"/>
        <v>0.15789473684210525</v>
      </c>
      <c r="AL225" s="17">
        <v>0</v>
      </c>
      <c r="AM225" s="23">
        <f t="shared" si="23"/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56</v>
      </c>
      <c r="AD226" s="19">
        <v>44449.120196759301</v>
      </c>
      <c r="AE226" s="14" t="s">
        <v>43</v>
      </c>
      <c r="AF226" s="14" t="s">
        <v>59</v>
      </c>
      <c r="AG226" s="20" t="s">
        <v>52</v>
      </c>
      <c r="AH226" s="14" t="s">
        <v>53</v>
      </c>
      <c r="AI226" s="21">
        <f t="shared" si="21"/>
        <v>27</v>
      </c>
      <c r="AJ226" s="17">
        <v>18</v>
      </c>
      <c r="AK226" s="22">
        <f t="shared" si="22"/>
        <v>0.66666666666666663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56</v>
      </c>
      <c r="AD227" s="19">
        <v>44448.893032407403</v>
      </c>
      <c r="AE227" s="14" t="s">
        <v>43</v>
      </c>
      <c r="AF227" s="14" t="s">
        <v>59</v>
      </c>
      <c r="AG227" s="20" t="s">
        <v>52</v>
      </c>
      <c r="AH227" s="14" t="s">
        <v>53</v>
      </c>
      <c r="AI227" s="21">
        <f t="shared" si="21"/>
        <v>24</v>
      </c>
      <c r="AJ227" s="17">
        <v>16</v>
      </c>
      <c r="AK227" s="22">
        <f t="shared" si="22"/>
        <v>0.66666666666666663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3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56</v>
      </c>
      <c r="AD228" s="19">
        <v>44448.890104166698</v>
      </c>
      <c r="AE228" s="14" t="s">
        <v>43</v>
      </c>
      <c r="AF228" s="14" t="s">
        <v>59</v>
      </c>
      <c r="AG228" s="20" t="s">
        <v>52</v>
      </c>
      <c r="AH228" s="14" t="s">
        <v>53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56</v>
      </c>
      <c r="AD229" s="19">
        <v>44449.1194328704</v>
      </c>
      <c r="AE229" s="14" t="s">
        <v>43</v>
      </c>
      <c r="AF229" s="14" t="s">
        <v>59</v>
      </c>
      <c r="AG229" s="20" t="s">
        <v>52</v>
      </c>
      <c r="AH229" s="14" t="s">
        <v>53</v>
      </c>
      <c r="AI229" s="21">
        <f t="shared" si="21"/>
        <v>12</v>
      </c>
      <c r="AJ229" s="17">
        <v>7</v>
      </c>
      <c r="AK229" s="22">
        <f t="shared" si="22"/>
        <v>0.58333333333333337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56</v>
      </c>
      <c r="AD230" s="19">
        <v>44449.035520833299</v>
      </c>
      <c r="AE230" s="14" t="s">
        <v>43</v>
      </c>
      <c r="AF230" s="14" t="s">
        <v>59</v>
      </c>
      <c r="AG230" s="20" t="s">
        <v>52</v>
      </c>
      <c r="AH230" s="14" t="s">
        <v>53</v>
      </c>
      <c r="AI230" s="21">
        <f t="shared" si="21"/>
        <v>38</v>
      </c>
      <c r="AJ230" s="17">
        <v>8</v>
      </c>
      <c r="AK230" s="22">
        <f t="shared" si="22"/>
        <v>0.21052631578947367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56</v>
      </c>
      <c r="AD231" s="19">
        <v>44449.1219444444</v>
      </c>
      <c r="AE231" s="14" t="s">
        <v>43</v>
      </c>
      <c r="AF231" s="14" t="s">
        <v>59</v>
      </c>
      <c r="AG231" s="20" t="s">
        <v>52</v>
      </c>
      <c r="AH231" s="14" t="s">
        <v>53</v>
      </c>
      <c r="AI231" s="21">
        <f t="shared" si="21"/>
        <v>19</v>
      </c>
      <c r="AJ231" s="17">
        <v>15</v>
      </c>
      <c r="AK231" s="22">
        <f t="shared" si="22"/>
        <v>0.78947368421052633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56</v>
      </c>
      <c r="AD232" s="19">
        <v>44449.034849536998</v>
      </c>
      <c r="AE232" s="14" t="s">
        <v>43</v>
      </c>
      <c r="AF232" s="14" t="s">
        <v>59</v>
      </c>
      <c r="AG232" s="20" t="s">
        <v>52</v>
      </c>
      <c r="AH232" s="14" t="s">
        <v>53</v>
      </c>
      <c r="AI232" s="21">
        <f t="shared" si="21"/>
        <v>8</v>
      </c>
      <c r="AJ232" s="17">
        <v>6</v>
      </c>
      <c r="AK232" s="22">
        <f t="shared" si="22"/>
        <v>0.75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56</v>
      </c>
      <c r="AD233" s="19" t="s">
        <v>0</v>
      </c>
      <c r="AE233" s="14" t="s">
        <v>43</v>
      </c>
      <c r="AF233" s="14" t="s">
        <v>59</v>
      </c>
      <c r="AG233" s="20" t="s">
        <v>52</v>
      </c>
      <c r="AH233" s="14" t="s">
        <v>53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56</v>
      </c>
      <c r="AD234" s="19">
        <v>44449.049687500003</v>
      </c>
      <c r="AE234" s="14" t="s">
        <v>43</v>
      </c>
      <c r="AF234" s="14" t="s">
        <v>59</v>
      </c>
      <c r="AG234" s="20" t="s">
        <v>52</v>
      </c>
      <c r="AH234" s="14" t="s">
        <v>53</v>
      </c>
      <c r="AI234" s="21">
        <f t="shared" si="21"/>
        <v>4</v>
      </c>
      <c r="AJ234" s="17">
        <v>5</v>
      </c>
      <c r="AK234" s="22">
        <f t="shared" si="22"/>
        <v>1.25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56</v>
      </c>
      <c r="AD235" s="19">
        <v>44449.027592592603</v>
      </c>
      <c r="AE235" s="14" t="s">
        <v>43</v>
      </c>
      <c r="AF235" s="14" t="s">
        <v>59</v>
      </c>
      <c r="AG235" s="20" t="s">
        <v>52</v>
      </c>
      <c r="AH235" s="14" t="s">
        <v>53</v>
      </c>
      <c r="AI235" s="21">
        <f t="shared" si="21"/>
        <v>16</v>
      </c>
      <c r="AJ235" s="17">
        <v>6</v>
      </c>
      <c r="AK235" s="22">
        <f t="shared" si="22"/>
        <v>0.375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56</v>
      </c>
      <c r="AD236" s="19">
        <v>44449.121701388904</v>
      </c>
      <c r="AE236" s="14" t="s">
        <v>43</v>
      </c>
      <c r="AF236" s="14" t="s">
        <v>59</v>
      </c>
      <c r="AG236" s="20" t="s">
        <v>52</v>
      </c>
      <c r="AH236" s="14" t="s">
        <v>53</v>
      </c>
      <c r="AI236" s="21">
        <f t="shared" si="21"/>
        <v>17</v>
      </c>
      <c r="AJ236" s="17">
        <v>15</v>
      </c>
      <c r="AK236" s="22">
        <f t="shared" si="22"/>
        <v>0.88235294117647056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56</v>
      </c>
      <c r="AD237" s="19" t="s">
        <v>0</v>
      </c>
      <c r="AE237" s="14" t="s">
        <v>43</v>
      </c>
      <c r="AF237" s="14" t="s">
        <v>59</v>
      </c>
      <c r="AG237" s="20" t="s">
        <v>52</v>
      </c>
      <c r="AH237" s="14" t="s">
        <v>53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56</v>
      </c>
      <c r="AD238" s="19" t="s">
        <v>0</v>
      </c>
      <c r="AE238" s="14" t="s">
        <v>43</v>
      </c>
      <c r="AF238" s="14" t="s">
        <v>59</v>
      </c>
      <c r="AG238" s="20" t="s">
        <v>52</v>
      </c>
      <c r="AH238" s="14" t="s">
        <v>53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56</v>
      </c>
      <c r="AD239" s="19">
        <v>44448.927719907399</v>
      </c>
      <c r="AE239" s="14" t="s">
        <v>43</v>
      </c>
      <c r="AF239" s="14" t="s">
        <v>59</v>
      </c>
      <c r="AG239" s="20" t="s">
        <v>52</v>
      </c>
      <c r="AH239" s="14" t="s">
        <v>53</v>
      </c>
      <c r="AI239" s="21">
        <f t="shared" si="21"/>
        <v>14</v>
      </c>
      <c r="AJ239" s="17">
        <v>13</v>
      </c>
      <c r="AK239" s="22">
        <f t="shared" si="22"/>
        <v>0.9285714285714286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1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 t="s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56</v>
      </c>
      <c r="AD240" s="19">
        <v>44448.926342592596</v>
      </c>
      <c r="AE240" s="14" t="s">
        <v>43</v>
      </c>
      <c r="AF240" s="14" t="s">
        <v>59</v>
      </c>
      <c r="AG240" s="20" t="s">
        <v>52</v>
      </c>
      <c r="AH240" s="14" t="s">
        <v>53</v>
      </c>
      <c r="AI240" s="21">
        <f t="shared" si="21"/>
        <v>6</v>
      </c>
      <c r="AJ240" s="17">
        <v>3</v>
      </c>
      <c r="AK240" s="22">
        <f t="shared" si="22"/>
        <v>0.5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56</v>
      </c>
      <c r="AD241" s="19">
        <v>44448.957453703697</v>
      </c>
      <c r="AE241" s="14" t="s">
        <v>43</v>
      </c>
      <c r="AF241" s="14" t="s">
        <v>59</v>
      </c>
      <c r="AG241" s="20" t="s">
        <v>52</v>
      </c>
      <c r="AH241" s="14" t="s">
        <v>53</v>
      </c>
      <c r="AI241" s="21">
        <f t="shared" si="21"/>
        <v>21</v>
      </c>
      <c r="AJ241" s="17">
        <v>20</v>
      </c>
      <c r="AK241" s="22">
        <f t="shared" si="22"/>
        <v>0.95238095238095233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56</v>
      </c>
      <c r="AD242" s="19">
        <v>44448.924467592602</v>
      </c>
      <c r="AE242" s="14" t="s">
        <v>43</v>
      </c>
      <c r="AF242" s="14" t="s">
        <v>59</v>
      </c>
      <c r="AG242" s="20" t="s">
        <v>52</v>
      </c>
      <c r="AH242" s="14" t="s">
        <v>53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56</v>
      </c>
      <c r="AD243" s="19" t="s">
        <v>0</v>
      </c>
      <c r="AE243" s="14" t="s">
        <v>43</v>
      </c>
      <c r="AF243" s="14" t="s">
        <v>59</v>
      </c>
      <c r="AG243" s="20" t="s">
        <v>52</v>
      </c>
      <c r="AH243" s="14" t="s">
        <v>53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56</v>
      </c>
      <c r="AD244" s="19" t="s">
        <v>0</v>
      </c>
      <c r="AE244" s="14" t="s">
        <v>43</v>
      </c>
      <c r="AF244" s="14" t="s">
        <v>59</v>
      </c>
      <c r="AG244" s="20" t="s">
        <v>52</v>
      </c>
      <c r="AH244" s="14" t="s">
        <v>53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56</v>
      </c>
      <c r="AD245" s="19" t="s">
        <v>0</v>
      </c>
      <c r="AE245" s="14" t="s">
        <v>43</v>
      </c>
      <c r="AF245" s="14" t="s">
        <v>59</v>
      </c>
      <c r="AG245" s="20" t="s">
        <v>52</v>
      </c>
      <c r="AH245" s="14" t="s">
        <v>53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56</v>
      </c>
      <c r="AD246" s="19">
        <v>44448.9405555556</v>
      </c>
      <c r="AE246" s="14" t="s">
        <v>43</v>
      </c>
      <c r="AF246" s="14" t="s">
        <v>59</v>
      </c>
      <c r="AG246" s="20" t="s">
        <v>52</v>
      </c>
      <c r="AH246" s="14" t="s">
        <v>53</v>
      </c>
      <c r="AI246" s="21">
        <f t="shared" si="21"/>
        <v>4</v>
      </c>
      <c r="AJ246" s="17">
        <v>5</v>
      </c>
      <c r="AK246" s="22">
        <f t="shared" si="22"/>
        <v>1.25</v>
      </c>
      <c r="AL246" s="17">
        <v>1</v>
      </c>
      <c r="AM246" s="23">
        <f t="shared" si="23"/>
        <v>0.25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56</v>
      </c>
      <c r="AD247" s="19">
        <v>44448.967499999999</v>
      </c>
      <c r="AE247" s="14" t="s">
        <v>43</v>
      </c>
      <c r="AF247" s="14" t="s">
        <v>59</v>
      </c>
      <c r="AG247" s="20" t="s">
        <v>52</v>
      </c>
      <c r="AH247" s="14" t="s">
        <v>53</v>
      </c>
      <c r="AI247" s="21">
        <f t="shared" si="21"/>
        <v>28</v>
      </c>
      <c r="AJ247" s="17">
        <v>28</v>
      </c>
      <c r="AK247" s="22">
        <f t="shared" si="22"/>
        <v>1</v>
      </c>
      <c r="AL247" s="17">
        <v>1</v>
      </c>
      <c r="AM247" s="23">
        <f t="shared" si="23"/>
        <v>3.5714285714285712E-2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56</v>
      </c>
      <c r="AD248" s="19">
        <v>44448.937800925902</v>
      </c>
      <c r="AE248" s="14" t="s">
        <v>43</v>
      </c>
      <c r="AF248" s="14" t="s">
        <v>59</v>
      </c>
      <c r="AG248" s="20" t="s">
        <v>52</v>
      </c>
      <c r="AH248" s="14" t="s">
        <v>53</v>
      </c>
      <c r="AI248" s="21">
        <f t="shared" si="21"/>
        <v>12</v>
      </c>
      <c r="AJ248" s="17">
        <v>10</v>
      </c>
      <c r="AK248" s="22">
        <f t="shared" si="22"/>
        <v>0.83333333333333337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56</v>
      </c>
      <c r="AD249" s="19">
        <v>44448.924155092602</v>
      </c>
      <c r="AE249" s="14" t="s">
        <v>43</v>
      </c>
      <c r="AF249" s="14" t="s">
        <v>59</v>
      </c>
      <c r="AG249" s="20" t="s">
        <v>52</v>
      </c>
      <c r="AH249" s="14" t="s">
        <v>53</v>
      </c>
      <c r="AI249" s="21">
        <f t="shared" si="21"/>
        <v>16</v>
      </c>
      <c r="AJ249" s="17">
        <v>6</v>
      </c>
      <c r="AK249" s="22">
        <f t="shared" si="22"/>
        <v>0.375</v>
      </c>
      <c r="AL249" s="17">
        <v>0</v>
      </c>
      <c r="AM249" s="23">
        <f t="shared" si="23"/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2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56</v>
      </c>
      <c r="AD250" s="19" t="s">
        <v>0</v>
      </c>
      <c r="AE250" s="14" t="s">
        <v>43</v>
      </c>
      <c r="AF250" s="14" t="s">
        <v>59</v>
      </c>
      <c r="AG250" s="20" t="s">
        <v>52</v>
      </c>
      <c r="AH250" s="14" t="s">
        <v>53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56</v>
      </c>
      <c r="AD251" s="19">
        <v>44448.966215277796</v>
      </c>
      <c r="AE251" s="14" t="s">
        <v>43</v>
      </c>
      <c r="AF251" s="14" t="s">
        <v>59</v>
      </c>
      <c r="AG251" s="20" t="s">
        <v>52</v>
      </c>
      <c r="AH251" s="14" t="s">
        <v>53</v>
      </c>
      <c r="AI251" s="21">
        <f t="shared" si="21"/>
        <v>9</v>
      </c>
      <c r="AJ251" s="17">
        <v>9</v>
      </c>
      <c r="AK251" s="22">
        <f t="shared" si="22"/>
        <v>1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56</v>
      </c>
      <c r="AD252" s="19">
        <v>44448.924745370401</v>
      </c>
      <c r="AE252" s="14" t="s">
        <v>43</v>
      </c>
      <c r="AF252" s="14" t="s">
        <v>59</v>
      </c>
      <c r="AG252" s="20" t="s">
        <v>52</v>
      </c>
      <c r="AH252" s="14" t="s">
        <v>53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56</v>
      </c>
      <c r="AD253" s="19">
        <v>44448.926087963002</v>
      </c>
      <c r="AE253" s="14" t="s">
        <v>43</v>
      </c>
      <c r="AF253" s="14" t="s">
        <v>59</v>
      </c>
      <c r="AG253" s="20" t="s">
        <v>52</v>
      </c>
      <c r="AH253" s="14" t="s">
        <v>53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56</v>
      </c>
      <c r="AD254" s="19" t="s">
        <v>0</v>
      </c>
      <c r="AE254" s="14" t="s">
        <v>43</v>
      </c>
      <c r="AF254" s="14" t="s">
        <v>59</v>
      </c>
      <c r="AG254" s="20" t="s">
        <v>52</v>
      </c>
      <c r="AH254" s="14" t="s">
        <v>53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56</v>
      </c>
      <c r="AD255" s="19" t="s">
        <v>0</v>
      </c>
      <c r="AE255" s="14" t="s">
        <v>43</v>
      </c>
      <c r="AF255" s="14" t="s">
        <v>59</v>
      </c>
      <c r="AG255" s="20" t="s">
        <v>52</v>
      </c>
      <c r="AH255" s="14" t="s">
        <v>53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56</v>
      </c>
      <c r="AD256" s="19">
        <v>44448.941238425898</v>
      </c>
      <c r="AE256" s="14" t="s">
        <v>43</v>
      </c>
      <c r="AF256" s="14" t="s">
        <v>59</v>
      </c>
      <c r="AG256" s="20" t="s">
        <v>52</v>
      </c>
      <c r="AH256" s="14" t="s">
        <v>53</v>
      </c>
      <c r="AI256" s="21">
        <f t="shared" si="21"/>
        <v>9</v>
      </c>
      <c r="AJ256" s="17">
        <v>5</v>
      </c>
      <c r="AK256" s="22">
        <f t="shared" si="22"/>
        <v>0.55555555555555558</v>
      </c>
      <c r="AL256" s="17">
        <v>0</v>
      </c>
      <c r="AM256" s="23">
        <f t="shared" si="23"/>
        <v>0</v>
      </c>
      <c r="AN256" s="17">
        <v>3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 t="s">
        <v>179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56</v>
      </c>
      <c r="AD257" s="19">
        <v>44448.942905092597</v>
      </c>
      <c r="AE257" s="14" t="s">
        <v>43</v>
      </c>
      <c r="AF257" s="14" t="s">
        <v>59</v>
      </c>
      <c r="AG257" s="20" t="s">
        <v>52</v>
      </c>
      <c r="AH257" s="14" t="s">
        <v>53</v>
      </c>
      <c r="AI257" s="21">
        <f t="shared" si="21"/>
        <v>5</v>
      </c>
      <c r="AJ257" s="17">
        <v>1</v>
      </c>
      <c r="AK257" s="22">
        <f t="shared" si="22"/>
        <v>0.2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56</v>
      </c>
      <c r="AD258" s="19">
        <v>44449.111250000002</v>
      </c>
      <c r="AE258" s="14" t="s">
        <v>43</v>
      </c>
      <c r="AF258" s="14" t="s">
        <v>59</v>
      </c>
      <c r="AG258" s="20" t="s">
        <v>52</v>
      </c>
      <c r="AH258" s="14" t="s">
        <v>53</v>
      </c>
      <c r="AI258" s="21">
        <f t="shared" ref="AI258:AI321" si="27">F258-AN258</f>
        <v>62</v>
      </c>
      <c r="AJ258" s="17">
        <v>53</v>
      </c>
      <c r="AK258" s="22">
        <f t="shared" ref="AK258:AK321" si="28">IF(AI258=0,"-",AJ258/AI258)</f>
        <v>0.85483870967741937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1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56</v>
      </c>
      <c r="AD259" s="19">
        <v>44448.9144675926</v>
      </c>
      <c r="AE259" s="14" t="s">
        <v>43</v>
      </c>
      <c r="AF259" s="14" t="s">
        <v>59</v>
      </c>
      <c r="AG259" s="20" t="s">
        <v>52</v>
      </c>
      <c r="AH259" s="14" t="s">
        <v>53</v>
      </c>
      <c r="AI259" s="21">
        <f t="shared" si="27"/>
        <v>7</v>
      </c>
      <c r="AJ259" s="17">
        <v>1</v>
      </c>
      <c r="AK259" s="22">
        <f t="shared" si="28"/>
        <v>0.14285714285714285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1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56</v>
      </c>
      <c r="AD260" s="19" t="s">
        <v>0</v>
      </c>
      <c r="AE260" s="14" t="s">
        <v>43</v>
      </c>
      <c r="AF260" s="14" t="s">
        <v>59</v>
      </c>
      <c r="AG260" s="20" t="s">
        <v>52</v>
      </c>
      <c r="AH260" s="14" t="s">
        <v>53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56</v>
      </c>
      <c r="AD261" s="19">
        <v>44449.029710648101</v>
      </c>
      <c r="AE261" s="14" t="s">
        <v>43</v>
      </c>
      <c r="AF261" s="14" t="s">
        <v>59</v>
      </c>
      <c r="AG261" s="20" t="s">
        <v>52</v>
      </c>
      <c r="AH261" s="14" t="s">
        <v>53</v>
      </c>
      <c r="AI261" s="21">
        <f t="shared" si="27"/>
        <v>13</v>
      </c>
      <c r="AJ261" s="17">
        <v>11</v>
      </c>
      <c r="AK261" s="22">
        <f t="shared" si="28"/>
        <v>0.84615384615384615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56</v>
      </c>
      <c r="AD262" s="19">
        <v>44448.980358796303</v>
      </c>
      <c r="AE262" s="14" t="s">
        <v>43</v>
      </c>
      <c r="AF262" s="14" t="s">
        <v>59</v>
      </c>
      <c r="AG262" s="20" t="s">
        <v>52</v>
      </c>
      <c r="AH262" s="14" t="s">
        <v>53</v>
      </c>
      <c r="AI262" s="21">
        <f t="shared" si="27"/>
        <v>61</v>
      </c>
      <c r="AJ262" s="17">
        <v>44</v>
      </c>
      <c r="AK262" s="22">
        <f t="shared" si="28"/>
        <v>0.72131147540983609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2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56</v>
      </c>
      <c r="AD263" s="19">
        <v>44448.985567129603</v>
      </c>
      <c r="AE263" s="14" t="s">
        <v>43</v>
      </c>
      <c r="AF263" s="14" t="s">
        <v>59</v>
      </c>
      <c r="AG263" s="20" t="s">
        <v>52</v>
      </c>
      <c r="AH263" s="14" t="s">
        <v>53</v>
      </c>
      <c r="AI263" s="21">
        <f t="shared" si="27"/>
        <v>9</v>
      </c>
      <c r="AJ263" s="17">
        <v>3</v>
      </c>
      <c r="AK263" s="22">
        <f t="shared" si="28"/>
        <v>0.33333333333333331</v>
      </c>
      <c r="AL263" s="17">
        <v>0</v>
      </c>
      <c r="AM263" s="23">
        <f t="shared" si="29"/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56</v>
      </c>
      <c r="AD264" s="19">
        <v>44449.0453472222</v>
      </c>
      <c r="AE264" s="14" t="s">
        <v>43</v>
      </c>
      <c r="AF264" s="14" t="s">
        <v>59</v>
      </c>
      <c r="AG264" s="20" t="s">
        <v>52</v>
      </c>
      <c r="AH264" s="14" t="s">
        <v>53</v>
      </c>
      <c r="AI264" s="21">
        <f t="shared" si="27"/>
        <v>23</v>
      </c>
      <c r="AJ264" s="17">
        <v>21</v>
      </c>
      <c r="AK264" s="22">
        <f t="shared" si="28"/>
        <v>0.91304347826086951</v>
      </c>
      <c r="AL264" s="17">
        <v>0</v>
      </c>
      <c r="AM264" s="23">
        <f t="shared" si="29"/>
        <v>0</v>
      </c>
      <c r="AN264" s="17">
        <v>1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56</v>
      </c>
      <c r="AD265" s="19" t="s">
        <v>0</v>
      </c>
      <c r="AE265" s="14" t="s">
        <v>43</v>
      </c>
      <c r="AF265" s="14" t="s">
        <v>59</v>
      </c>
      <c r="AG265" s="20" t="s">
        <v>52</v>
      </c>
      <c r="AH265" s="14" t="s">
        <v>53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56</v>
      </c>
      <c r="AD266" s="19">
        <v>44449.043761574103</v>
      </c>
      <c r="AE266" s="14" t="s">
        <v>43</v>
      </c>
      <c r="AF266" s="14" t="s">
        <v>59</v>
      </c>
      <c r="AG266" s="20" t="s">
        <v>52</v>
      </c>
      <c r="AH266" s="14" t="s">
        <v>53</v>
      </c>
      <c r="AI266" s="21">
        <f t="shared" si="27"/>
        <v>46</v>
      </c>
      <c r="AJ266" s="17">
        <v>15</v>
      </c>
      <c r="AK266" s="22">
        <f t="shared" si="28"/>
        <v>0.32608695652173914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56</v>
      </c>
      <c r="AD267" s="19">
        <v>44448.899942129603</v>
      </c>
      <c r="AE267" s="14" t="s">
        <v>43</v>
      </c>
      <c r="AF267" s="14" t="s">
        <v>59</v>
      </c>
      <c r="AG267" s="20" t="s">
        <v>52</v>
      </c>
      <c r="AH267" s="14" t="s">
        <v>53</v>
      </c>
      <c r="AI267" s="21">
        <f t="shared" si="27"/>
        <v>236</v>
      </c>
      <c r="AJ267" s="17">
        <v>83</v>
      </c>
      <c r="AK267" s="22">
        <f t="shared" si="28"/>
        <v>0.35169491525423729</v>
      </c>
      <c r="AL267" s="17">
        <v>0</v>
      </c>
      <c r="AM267" s="23">
        <f t="shared" si="29"/>
        <v>0</v>
      </c>
      <c r="AN267" s="17">
        <v>5</v>
      </c>
      <c r="AO267" s="17">
        <v>0</v>
      </c>
      <c r="AP267" s="17">
        <v>0</v>
      </c>
      <c r="AQ267" s="17">
        <v>0</v>
      </c>
      <c r="AR267" s="17">
        <v>0</v>
      </c>
      <c r="AS267" s="17">
        <v>1</v>
      </c>
      <c r="AT267" s="17">
        <v>0</v>
      </c>
      <c r="AU267" s="17">
        <v>2</v>
      </c>
      <c r="AV267" s="17">
        <v>0</v>
      </c>
      <c r="AW267" s="17">
        <v>0</v>
      </c>
      <c r="AX267" s="17">
        <v>0</v>
      </c>
      <c r="AY267" s="17">
        <v>0</v>
      </c>
      <c r="AZ267" s="20" t="s">
        <v>177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56</v>
      </c>
      <c r="AD268" s="19" t="s">
        <v>0</v>
      </c>
      <c r="AE268" s="14" t="s">
        <v>43</v>
      </c>
      <c r="AF268" s="14" t="s">
        <v>59</v>
      </c>
      <c r="AG268" s="20" t="s">
        <v>52</v>
      </c>
      <c r="AH268" s="14" t="s">
        <v>53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56</v>
      </c>
      <c r="AD269" s="19">
        <v>44449.113668981503</v>
      </c>
      <c r="AE269" s="14" t="s">
        <v>43</v>
      </c>
      <c r="AF269" s="14" t="s">
        <v>59</v>
      </c>
      <c r="AG269" s="20" t="s">
        <v>52</v>
      </c>
      <c r="AH269" s="14" t="s">
        <v>53</v>
      </c>
      <c r="AI269" s="21">
        <f t="shared" si="27"/>
        <v>32</v>
      </c>
      <c r="AJ269" s="17">
        <v>32</v>
      </c>
      <c r="AK269" s="22">
        <f t="shared" si="28"/>
        <v>1</v>
      </c>
      <c r="AL269" s="17">
        <v>0</v>
      </c>
      <c r="AM269" s="23">
        <f t="shared" si="29"/>
        <v>0</v>
      </c>
      <c r="AN269" s="17">
        <v>1</v>
      </c>
      <c r="AO269" s="17">
        <v>0</v>
      </c>
      <c r="AP269" s="17">
        <v>1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56</v>
      </c>
      <c r="AD270" s="19">
        <v>44448.887604166703</v>
      </c>
      <c r="AE270" s="14" t="s">
        <v>43</v>
      </c>
      <c r="AF270" s="14" t="s">
        <v>59</v>
      </c>
      <c r="AG270" s="20" t="s">
        <v>52</v>
      </c>
      <c r="AH270" s="14" t="s">
        <v>53</v>
      </c>
      <c r="AI270" s="21">
        <f t="shared" si="27"/>
        <v>37</v>
      </c>
      <c r="AJ270" s="17">
        <v>21</v>
      </c>
      <c r="AK270" s="22">
        <f t="shared" si="28"/>
        <v>0.56756756756756754</v>
      </c>
      <c r="AL270" s="17">
        <v>0</v>
      </c>
      <c r="AM270" s="23">
        <f t="shared" si="29"/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1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56</v>
      </c>
      <c r="AD271" s="19">
        <v>44449.115381944401</v>
      </c>
      <c r="AE271" s="14" t="s">
        <v>43</v>
      </c>
      <c r="AF271" s="14" t="s">
        <v>59</v>
      </c>
      <c r="AG271" s="20" t="s">
        <v>52</v>
      </c>
      <c r="AH271" s="14" t="s">
        <v>53</v>
      </c>
      <c r="AI271" s="21">
        <f t="shared" si="27"/>
        <v>32</v>
      </c>
      <c r="AJ271" s="17">
        <v>31</v>
      </c>
      <c r="AK271" s="22">
        <f t="shared" si="28"/>
        <v>0.96875</v>
      </c>
      <c r="AL271" s="17">
        <v>1</v>
      </c>
      <c r="AM271" s="23">
        <f t="shared" si="29"/>
        <v>3.125E-2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1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56</v>
      </c>
      <c r="AD272" s="19" t="s">
        <v>0</v>
      </c>
      <c r="AE272" s="14" t="s">
        <v>43</v>
      </c>
      <c r="AF272" s="14" t="s">
        <v>59</v>
      </c>
      <c r="AG272" s="20" t="s">
        <v>52</v>
      </c>
      <c r="AH272" s="14" t="s">
        <v>53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56</v>
      </c>
      <c r="AD273" s="19" t="s">
        <v>0</v>
      </c>
      <c r="AE273" s="14" t="s">
        <v>43</v>
      </c>
      <c r="AF273" s="14" t="s">
        <v>59</v>
      </c>
      <c r="AG273" s="20" t="s">
        <v>52</v>
      </c>
      <c r="AH273" s="14" t="s">
        <v>53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56</v>
      </c>
      <c r="AD274" s="19">
        <v>44449.1272916667</v>
      </c>
      <c r="AE274" s="14" t="s">
        <v>43</v>
      </c>
      <c r="AF274" s="14" t="s">
        <v>59</v>
      </c>
      <c r="AG274" s="20" t="s">
        <v>52</v>
      </c>
      <c r="AH274" s="14" t="s">
        <v>53</v>
      </c>
      <c r="AI274" s="21">
        <f t="shared" si="27"/>
        <v>38</v>
      </c>
      <c r="AJ274" s="17">
        <v>11</v>
      </c>
      <c r="AK274" s="22">
        <f t="shared" si="28"/>
        <v>0.28947368421052633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56</v>
      </c>
      <c r="AD275" s="19">
        <v>0</v>
      </c>
      <c r="AE275" s="14" t="s">
        <v>43</v>
      </c>
      <c r="AF275" s="14" t="s">
        <v>59</v>
      </c>
      <c r="AG275" s="20" t="s">
        <v>52</v>
      </c>
      <c r="AH275" s="14" t="s">
        <v>53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56</v>
      </c>
      <c r="AD276" s="19">
        <v>44449.027928240699</v>
      </c>
      <c r="AE276" s="14" t="s">
        <v>43</v>
      </c>
      <c r="AF276" s="14" t="s">
        <v>59</v>
      </c>
      <c r="AG276" s="20" t="s">
        <v>52</v>
      </c>
      <c r="AH276" s="14" t="s">
        <v>53</v>
      </c>
      <c r="AI276" s="21">
        <f t="shared" si="27"/>
        <v>14</v>
      </c>
      <c r="AJ276" s="17">
        <v>12</v>
      </c>
      <c r="AK276" s="22">
        <f t="shared" si="28"/>
        <v>0.8571428571428571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56</v>
      </c>
      <c r="AD277" s="19">
        <v>44448.9665046296</v>
      </c>
      <c r="AE277" s="14" t="s">
        <v>43</v>
      </c>
      <c r="AF277" s="14" t="s">
        <v>59</v>
      </c>
      <c r="AG277" s="20" t="s">
        <v>52</v>
      </c>
      <c r="AH277" s="14" t="s">
        <v>53</v>
      </c>
      <c r="AI277" s="21">
        <f t="shared" si="27"/>
        <v>5</v>
      </c>
      <c r="AJ277" s="17">
        <v>3</v>
      </c>
      <c r="AK277" s="22">
        <f t="shared" si="28"/>
        <v>0.6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56</v>
      </c>
      <c r="AD278" s="19">
        <v>44449.0167476852</v>
      </c>
      <c r="AE278" s="14" t="s">
        <v>43</v>
      </c>
      <c r="AF278" s="14" t="s">
        <v>59</v>
      </c>
      <c r="AG278" s="20" t="s">
        <v>52</v>
      </c>
      <c r="AH278" s="14" t="s">
        <v>53</v>
      </c>
      <c r="AI278" s="21">
        <f t="shared" si="27"/>
        <v>7</v>
      </c>
      <c r="AJ278" s="17">
        <v>8</v>
      </c>
      <c r="AK278" s="22">
        <f t="shared" si="28"/>
        <v>1.1428571428571428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56</v>
      </c>
      <c r="AD279" s="19">
        <v>44448.934386574103</v>
      </c>
      <c r="AE279" s="14" t="s">
        <v>43</v>
      </c>
      <c r="AF279" s="14" t="s">
        <v>59</v>
      </c>
      <c r="AG279" s="20" t="s">
        <v>52</v>
      </c>
      <c r="AH279" s="14" t="s">
        <v>53</v>
      </c>
      <c r="AI279" s="21">
        <f t="shared" si="27"/>
        <v>26</v>
      </c>
      <c r="AJ279" s="17">
        <v>26</v>
      </c>
      <c r="AK279" s="22">
        <f t="shared" si="28"/>
        <v>1</v>
      </c>
      <c r="AL279" s="17">
        <v>1</v>
      </c>
      <c r="AM279" s="23">
        <f t="shared" si="29"/>
        <v>3.8461538461538464E-2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8</v>
      </c>
      <c r="AT279" s="17">
        <v>0</v>
      </c>
      <c r="AU279" s="17">
        <v>0</v>
      </c>
      <c r="AV279" s="17">
        <v>0</v>
      </c>
      <c r="AW279" s="17">
        <v>0</v>
      </c>
      <c r="AX279" s="17">
        <v>1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56</v>
      </c>
      <c r="AD280" s="19">
        <v>44449.065208333297</v>
      </c>
      <c r="AE280" s="14" t="s">
        <v>43</v>
      </c>
      <c r="AF280" s="14" t="s">
        <v>59</v>
      </c>
      <c r="AG280" s="20" t="s">
        <v>52</v>
      </c>
      <c r="AH280" s="14" t="s">
        <v>53</v>
      </c>
      <c r="AI280" s="21">
        <f t="shared" si="27"/>
        <v>10</v>
      </c>
      <c r="AJ280" s="17">
        <v>8</v>
      </c>
      <c r="AK280" s="22">
        <f t="shared" si="28"/>
        <v>0.8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56</v>
      </c>
      <c r="AD281" s="19" t="s">
        <v>0</v>
      </c>
      <c r="AE281" s="14" t="s">
        <v>43</v>
      </c>
      <c r="AF281" s="14" t="s">
        <v>59</v>
      </c>
      <c r="AG281" s="20" t="s">
        <v>52</v>
      </c>
      <c r="AH281" s="14" t="s">
        <v>53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56</v>
      </c>
      <c r="AD282" s="19">
        <v>44448.956331018497</v>
      </c>
      <c r="AE282" s="14" t="s">
        <v>43</v>
      </c>
      <c r="AF282" s="14" t="s">
        <v>59</v>
      </c>
      <c r="AG282" s="20" t="s">
        <v>52</v>
      </c>
      <c r="AH282" s="14" t="s">
        <v>53</v>
      </c>
      <c r="AI282" s="21">
        <f t="shared" si="27"/>
        <v>93</v>
      </c>
      <c r="AJ282" s="17">
        <v>91</v>
      </c>
      <c r="AK282" s="22">
        <f t="shared" si="28"/>
        <v>0.978494623655914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2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56</v>
      </c>
      <c r="AD283" s="19">
        <v>44449.034710648099</v>
      </c>
      <c r="AE283" s="14" t="s">
        <v>43</v>
      </c>
      <c r="AF283" s="14" t="s">
        <v>59</v>
      </c>
      <c r="AG283" s="20" t="s">
        <v>52</v>
      </c>
      <c r="AH283" s="14" t="s">
        <v>53</v>
      </c>
      <c r="AI283" s="21">
        <f t="shared" si="27"/>
        <v>13</v>
      </c>
      <c r="AJ283" s="17">
        <v>10</v>
      </c>
      <c r="AK283" s="22">
        <f t="shared" si="28"/>
        <v>0.76923076923076927</v>
      </c>
      <c r="AL283" s="17">
        <v>0</v>
      </c>
      <c r="AM283" s="23">
        <f t="shared" si="29"/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56</v>
      </c>
      <c r="AD284" s="19" t="s">
        <v>0</v>
      </c>
      <c r="AE284" s="14" t="s">
        <v>43</v>
      </c>
      <c r="AF284" s="14" t="s">
        <v>59</v>
      </c>
      <c r="AG284" s="20" t="s">
        <v>52</v>
      </c>
      <c r="AH284" s="14" t="s">
        <v>53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56</v>
      </c>
      <c r="AD285" s="19">
        <v>44448.874618055597</v>
      </c>
      <c r="AE285" s="14" t="s">
        <v>43</v>
      </c>
      <c r="AF285" s="14" t="s">
        <v>59</v>
      </c>
      <c r="AG285" s="20" t="s">
        <v>52</v>
      </c>
      <c r="AH285" s="14" t="s">
        <v>53</v>
      </c>
      <c r="AI285" s="21">
        <f t="shared" si="27"/>
        <v>31</v>
      </c>
      <c r="AJ285" s="17">
        <v>22</v>
      </c>
      <c r="AK285" s="22">
        <f t="shared" si="28"/>
        <v>0.70967741935483875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1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56</v>
      </c>
      <c r="AD286" s="19">
        <v>44448.894895833299</v>
      </c>
      <c r="AE286" s="14" t="s">
        <v>43</v>
      </c>
      <c r="AF286" s="14" t="s">
        <v>59</v>
      </c>
      <c r="AG286" s="20" t="s">
        <v>52</v>
      </c>
      <c r="AH286" s="14" t="s">
        <v>53</v>
      </c>
      <c r="AI286" s="21">
        <f t="shared" si="27"/>
        <v>6</v>
      </c>
      <c r="AJ286" s="17">
        <v>6</v>
      </c>
      <c r="AK286" s="22">
        <f t="shared" si="28"/>
        <v>1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56</v>
      </c>
      <c r="AD287" s="19">
        <v>44448.909027777801</v>
      </c>
      <c r="AE287" s="14" t="s">
        <v>43</v>
      </c>
      <c r="AF287" s="14" t="s">
        <v>59</v>
      </c>
      <c r="AG287" s="20" t="s">
        <v>52</v>
      </c>
      <c r="AH287" s="14" t="s">
        <v>53</v>
      </c>
      <c r="AI287" s="21">
        <f t="shared" si="27"/>
        <v>11</v>
      </c>
      <c r="AJ287" s="17">
        <v>10</v>
      </c>
      <c r="AK287" s="22">
        <f t="shared" si="28"/>
        <v>0.90909090909090906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56</v>
      </c>
      <c r="AD288" s="19" t="s">
        <v>0</v>
      </c>
      <c r="AE288" s="14" t="s">
        <v>43</v>
      </c>
      <c r="AF288" s="14" t="s">
        <v>59</v>
      </c>
      <c r="AG288" s="20" t="s">
        <v>52</v>
      </c>
      <c r="AH288" s="14" t="s">
        <v>53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56</v>
      </c>
      <c r="AD289" s="19">
        <v>44448.908807870401</v>
      </c>
      <c r="AE289" s="14" t="s">
        <v>43</v>
      </c>
      <c r="AF289" s="14" t="s">
        <v>59</v>
      </c>
      <c r="AG289" s="20" t="s">
        <v>52</v>
      </c>
      <c r="AH289" s="14" t="s">
        <v>53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56</v>
      </c>
      <c r="AD290" s="19" t="s">
        <v>0</v>
      </c>
      <c r="AE290" s="14" t="s">
        <v>43</v>
      </c>
      <c r="AF290" s="14" t="s">
        <v>59</v>
      </c>
      <c r="AG290" s="20" t="s">
        <v>52</v>
      </c>
      <c r="AH290" s="14" t="s">
        <v>53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56</v>
      </c>
      <c r="AD291" s="19">
        <v>44448.876203703701</v>
      </c>
      <c r="AE291" s="14" t="s">
        <v>43</v>
      </c>
      <c r="AF291" s="14" t="s">
        <v>59</v>
      </c>
      <c r="AG291" s="20" t="s">
        <v>52</v>
      </c>
      <c r="AH291" s="14" t="s">
        <v>53</v>
      </c>
      <c r="AI291" s="21">
        <f t="shared" si="27"/>
        <v>13</v>
      </c>
      <c r="AJ291" s="17">
        <v>12</v>
      </c>
      <c r="AK291" s="22">
        <f t="shared" si="28"/>
        <v>0.92307692307692313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56</v>
      </c>
      <c r="AD292" s="19" t="s">
        <v>0</v>
      </c>
      <c r="AE292" s="14" t="s">
        <v>43</v>
      </c>
      <c r="AF292" s="14" t="s">
        <v>59</v>
      </c>
      <c r="AG292" s="20" t="s">
        <v>52</v>
      </c>
      <c r="AH292" s="14" t="s">
        <v>53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56</v>
      </c>
      <c r="AD293" s="19" t="s">
        <v>0</v>
      </c>
      <c r="AE293" s="14" t="s">
        <v>43</v>
      </c>
      <c r="AF293" s="14" t="s">
        <v>59</v>
      </c>
      <c r="AG293" s="20" t="s">
        <v>52</v>
      </c>
      <c r="AH293" s="14" t="s">
        <v>53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56</v>
      </c>
      <c r="AD294" s="19" t="s">
        <v>0</v>
      </c>
      <c r="AE294" s="14" t="s">
        <v>43</v>
      </c>
      <c r="AF294" s="14" t="s">
        <v>59</v>
      </c>
      <c r="AG294" s="20" t="s">
        <v>52</v>
      </c>
      <c r="AH294" s="14" t="s">
        <v>53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56</v>
      </c>
      <c r="AD295" s="19" t="s">
        <v>0</v>
      </c>
      <c r="AE295" s="14" t="s">
        <v>43</v>
      </c>
      <c r="AF295" s="14" t="s">
        <v>59</v>
      </c>
      <c r="AG295" s="20" t="s">
        <v>52</v>
      </c>
      <c r="AH295" s="14" t="s">
        <v>53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56</v>
      </c>
      <c r="AD296" s="19">
        <v>44448.881249999999</v>
      </c>
      <c r="AE296" s="14" t="s">
        <v>43</v>
      </c>
      <c r="AF296" s="14" t="s">
        <v>59</v>
      </c>
      <c r="AG296" s="20" t="s">
        <v>52</v>
      </c>
      <c r="AH296" s="14" t="s">
        <v>53</v>
      </c>
      <c r="AI296" s="21">
        <f t="shared" si="27"/>
        <v>41</v>
      </c>
      <c r="AJ296" s="17">
        <v>14</v>
      </c>
      <c r="AK296" s="22">
        <f t="shared" si="28"/>
        <v>0.34146341463414637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56</v>
      </c>
      <c r="AD297" s="19">
        <v>44448.876956018503</v>
      </c>
      <c r="AE297" s="14" t="s">
        <v>43</v>
      </c>
      <c r="AF297" s="14" t="s">
        <v>59</v>
      </c>
      <c r="AG297" s="20" t="s">
        <v>52</v>
      </c>
      <c r="AH297" s="14" t="s">
        <v>53</v>
      </c>
      <c r="AI297" s="21">
        <f t="shared" si="27"/>
        <v>27</v>
      </c>
      <c r="AJ297" s="17">
        <v>23</v>
      </c>
      <c r="AK297" s="22">
        <f t="shared" si="28"/>
        <v>0.85185185185185186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2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56</v>
      </c>
      <c r="AD298" s="19" t="s">
        <v>0</v>
      </c>
      <c r="AE298" s="14" t="s">
        <v>43</v>
      </c>
      <c r="AF298" s="14" t="s">
        <v>59</v>
      </c>
      <c r="AG298" s="20" t="s">
        <v>52</v>
      </c>
      <c r="AH298" s="14" t="s">
        <v>53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56</v>
      </c>
      <c r="AD299" s="19">
        <v>44448.8737847222</v>
      </c>
      <c r="AE299" s="14" t="s">
        <v>43</v>
      </c>
      <c r="AF299" s="14" t="s">
        <v>59</v>
      </c>
      <c r="AG299" s="20" t="s">
        <v>52</v>
      </c>
      <c r="AH299" s="14" t="s">
        <v>53</v>
      </c>
      <c r="AI299" s="21">
        <f t="shared" si="27"/>
        <v>11</v>
      </c>
      <c r="AJ299" s="17">
        <v>8</v>
      </c>
      <c r="AK299" s="22">
        <f t="shared" si="28"/>
        <v>0.72727272727272729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56</v>
      </c>
      <c r="AD300" s="19" t="s">
        <v>0</v>
      </c>
      <c r="AE300" s="14" t="s">
        <v>43</v>
      </c>
      <c r="AF300" s="14" t="s">
        <v>59</v>
      </c>
      <c r="AG300" s="20" t="s">
        <v>52</v>
      </c>
      <c r="AH300" s="14" t="s">
        <v>53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56</v>
      </c>
      <c r="AD301" s="19">
        <v>44448.918912036999</v>
      </c>
      <c r="AE301" s="14" t="s">
        <v>43</v>
      </c>
      <c r="AF301" s="14" t="s">
        <v>59</v>
      </c>
      <c r="AG301" s="20" t="s">
        <v>52</v>
      </c>
      <c r="AH301" s="14" t="s">
        <v>53</v>
      </c>
      <c r="AI301" s="21">
        <f t="shared" si="27"/>
        <v>41</v>
      </c>
      <c r="AJ301" s="17">
        <v>7</v>
      </c>
      <c r="AK301" s="22">
        <f t="shared" si="28"/>
        <v>0.17073170731707318</v>
      </c>
      <c r="AL301" s="17">
        <v>0</v>
      </c>
      <c r="AM301" s="23">
        <f t="shared" si="29"/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56</v>
      </c>
      <c r="AD302" s="19" t="s">
        <v>0</v>
      </c>
      <c r="AE302" s="14" t="s">
        <v>43</v>
      </c>
      <c r="AF302" s="14" t="s">
        <v>59</v>
      </c>
      <c r="AG302" s="20" t="s">
        <v>52</v>
      </c>
      <c r="AH302" s="14" t="s">
        <v>53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56</v>
      </c>
      <c r="AD303" s="19">
        <v>44448.986701388902</v>
      </c>
      <c r="AE303" s="14" t="s">
        <v>43</v>
      </c>
      <c r="AF303" s="14" t="s">
        <v>59</v>
      </c>
      <c r="AG303" s="20" t="s">
        <v>52</v>
      </c>
      <c r="AH303" s="14" t="s">
        <v>53</v>
      </c>
      <c r="AI303" s="21">
        <f t="shared" si="27"/>
        <v>16</v>
      </c>
      <c r="AJ303" s="17">
        <v>7</v>
      </c>
      <c r="AK303" s="22">
        <f t="shared" si="28"/>
        <v>0.4375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56</v>
      </c>
      <c r="AD304" s="19" t="s">
        <v>0</v>
      </c>
      <c r="AE304" s="14" t="s">
        <v>43</v>
      </c>
      <c r="AF304" s="14" t="s">
        <v>59</v>
      </c>
      <c r="AG304" s="20" t="s">
        <v>52</v>
      </c>
      <c r="AH304" s="14" t="s">
        <v>53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56</v>
      </c>
      <c r="AD305" s="19" t="s">
        <v>0</v>
      </c>
      <c r="AE305" s="14" t="s">
        <v>43</v>
      </c>
      <c r="AF305" s="14" t="s">
        <v>59</v>
      </c>
      <c r="AG305" s="20" t="s">
        <v>52</v>
      </c>
      <c r="AH305" s="14" t="s">
        <v>53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56</v>
      </c>
      <c r="AD306" s="19" t="s">
        <v>0</v>
      </c>
      <c r="AE306" s="14" t="s">
        <v>43</v>
      </c>
      <c r="AF306" s="14" t="s">
        <v>59</v>
      </c>
      <c r="AG306" s="20" t="s">
        <v>52</v>
      </c>
      <c r="AH306" s="14" t="s">
        <v>53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56</v>
      </c>
      <c r="AD307" s="19" t="s">
        <v>0</v>
      </c>
      <c r="AE307" s="14" t="s">
        <v>43</v>
      </c>
      <c r="AF307" s="14" t="s">
        <v>59</v>
      </c>
      <c r="AG307" s="20" t="s">
        <v>52</v>
      </c>
      <c r="AH307" s="14" t="s">
        <v>53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56</v>
      </c>
      <c r="AD308" s="19" t="s">
        <v>0</v>
      </c>
      <c r="AE308" s="14" t="s">
        <v>43</v>
      </c>
      <c r="AF308" s="14" t="s">
        <v>59</v>
      </c>
      <c r="AG308" s="20" t="s">
        <v>52</v>
      </c>
      <c r="AH308" s="14" t="s">
        <v>53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56</v>
      </c>
      <c r="AD309" s="19">
        <v>44448.991412037001</v>
      </c>
      <c r="AE309" s="14" t="s">
        <v>43</v>
      </c>
      <c r="AF309" s="14" t="s">
        <v>59</v>
      </c>
      <c r="AG309" s="20" t="s">
        <v>52</v>
      </c>
      <c r="AH309" s="14" t="s">
        <v>53</v>
      </c>
      <c r="AI309" s="21">
        <f t="shared" si="27"/>
        <v>9</v>
      </c>
      <c r="AJ309" s="17">
        <v>8</v>
      </c>
      <c r="AK309" s="22">
        <f t="shared" si="28"/>
        <v>0.88888888888888884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56</v>
      </c>
      <c r="AD310" s="19">
        <v>44448.990138888897</v>
      </c>
      <c r="AE310" s="14" t="s">
        <v>43</v>
      </c>
      <c r="AF310" s="14" t="s">
        <v>59</v>
      </c>
      <c r="AG310" s="20" t="s">
        <v>52</v>
      </c>
      <c r="AH310" s="14" t="s">
        <v>53</v>
      </c>
      <c r="AI310" s="21">
        <f t="shared" si="27"/>
        <v>16</v>
      </c>
      <c r="AJ310" s="17">
        <v>10</v>
      </c>
      <c r="AK310" s="22">
        <f t="shared" si="28"/>
        <v>0.625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56</v>
      </c>
      <c r="AD311" s="19">
        <v>44448.964699074102</v>
      </c>
      <c r="AE311" s="14" t="s">
        <v>43</v>
      </c>
      <c r="AF311" s="14" t="s">
        <v>59</v>
      </c>
      <c r="AG311" s="20" t="s">
        <v>52</v>
      </c>
      <c r="AH311" s="14" t="s">
        <v>53</v>
      </c>
      <c r="AI311" s="21">
        <f t="shared" si="27"/>
        <v>5</v>
      </c>
      <c r="AJ311" s="17">
        <v>4</v>
      </c>
      <c r="AK311" s="22">
        <f t="shared" si="28"/>
        <v>0.8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56</v>
      </c>
      <c r="AD312" s="19" t="s">
        <v>0</v>
      </c>
      <c r="AE312" s="14" t="s">
        <v>43</v>
      </c>
      <c r="AF312" s="14" t="s">
        <v>59</v>
      </c>
      <c r="AG312" s="20" t="s">
        <v>52</v>
      </c>
      <c r="AH312" s="14" t="s">
        <v>53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56</v>
      </c>
      <c r="AD313" s="19">
        <v>44448.980925925898</v>
      </c>
      <c r="AE313" s="14" t="s">
        <v>43</v>
      </c>
      <c r="AF313" s="14" t="s">
        <v>59</v>
      </c>
      <c r="AG313" s="20" t="s">
        <v>52</v>
      </c>
      <c r="AH313" s="14" t="s">
        <v>53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56</v>
      </c>
      <c r="AD314" s="19">
        <v>44448.965486111098</v>
      </c>
      <c r="AE314" s="14" t="s">
        <v>43</v>
      </c>
      <c r="AF314" s="14" t="s">
        <v>59</v>
      </c>
      <c r="AG314" s="20" t="s">
        <v>52</v>
      </c>
      <c r="AH314" s="14" t="s">
        <v>53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56</v>
      </c>
      <c r="AD315" s="19">
        <v>44448.951469907399</v>
      </c>
      <c r="AE315" s="14" t="s">
        <v>43</v>
      </c>
      <c r="AF315" s="14" t="s">
        <v>59</v>
      </c>
      <c r="AG315" s="20" t="s">
        <v>52</v>
      </c>
      <c r="AH315" s="14" t="s">
        <v>53</v>
      </c>
      <c r="AI315" s="21">
        <f t="shared" si="27"/>
        <v>8</v>
      </c>
      <c r="AJ315" s="17">
        <v>7</v>
      </c>
      <c r="AK315" s="22">
        <f t="shared" si="28"/>
        <v>0.875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56</v>
      </c>
      <c r="AD316" s="19">
        <v>44448.991076388898</v>
      </c>
      <c r="AE316" s="14" t="s">
        <v>43</v>
      </c>
      <c r="AF316" s="14" t="s">
        <v>59</v>
      </c>
      <c r="AG316" s="20" t="s">
        <v>52</v>
      </c>
      <c r="AH316" s="14" t="s">
        <v>53</v>
      </c>
      <c r="AI316" s="21">
        <f t="shared" si="27"/>
        <v>9</v>
      </c>
      <c r="AJ316" s="17">
        <v>10</v>
      </c>
      <c r="AK316" s="22">
        <f t="shared" si="28"/>
        <v>1.1111111111111112</v>
      </c>
      <c r="AL316" s="17">
        <v>1</v>
      </c>
      <c r="AM316" s="23">
        <f t="shared" si="29"/>
        <v>0.1111111111111111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56</v>
      </c>
      <c r="AD317" s="19">
        <v>44448.999560185199</v>
      </c>
      <c r="AE317" s="14" t="s">
        <v>43</v>
      </c>
      <c r="AF317" s="14" t="s">
        <v>59</v>
      </c>
      <c r="AG317" s="20" t="s">
        <v>52</v>
      </c>
      <c r="AH317" s="14" t="s">
        <v>53</v>
      </c>
      <c r="AI317" s="21">
        <f t="shared" si="27"/>
        <v>17</v>
      </c>
      <c r="AJ317" s="17">
        <v>11</v>
      </c>
      <c r="AK317" s="22">
        <f t="shared" si="28"/>
        <v>0.6470588235294118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56</v>
      </c>
      <c r="AD318" s="19">
        <v>44448.965289351901</v>
      </c>
      <c r="AE318" s="14" t="s">
        <v>43</v>
      </c>
      <c r="AF318" s="14" t="s">
        <v>59</v>
      </c>
      <c r="AG318" s="20" t="s">
        <v>52</v>
      </c>
      <c r="AH318" s="14" t="s">
        <v>53</v>
      </c>
      <c r="AI318" s="21">
        <f t="shared" si="27"/>
        <v>8</v>
      </c>
      <c r="AJ318" s="17">
        <v>9</v>
      </c>
      <c r="AK318" s="22">
        <f t="shared" si="28"/>
        <v>1.125</v>
      </c>
      <c r="AL318" s="17">
        <v>1</v>
      </c>
      <c r="AM318" s="23">
        <f t="shared" si="29"/>
        <v>0.125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2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56</v>
      </c>
      <c r="AD319" s="19">
        <v>44448.9997337963</v>
      </c>
      <c r="AE319" s="14" t="s">
        <v>43</v>
      </c>
      <c r="AF319" s="14" t="s">
        <v>59</v>
      </c>
      <c r="AG319" s="20" t="s">
        <v>52</v>
      </c>
      <c r="AH319" s="14" t="s">
        <v>53</v>
      </c>
      <c r="AI319" s="21">
        <f t="shared" si="27"/>
        <v>17</v>
      </c>
      <c r="AJ319" s="17">
        <v>8</v>
      </c>
      <c r="AK319" s="22">
        <f t="shared" si="28"/>
        <v>0.47058823529411764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56</v>
      </c>
      <c r="AD320" s="19" t="s">
        <v>0</v>
      </c>
      <c r="AE320" s="14" t="s">
        <v>43</v>
      </c>
      <c r="AF320" s="14" t="s">
        <v>59</v>
      </c>
      <c r="AG320" s="20" t="s">
        <v>52</v>
      </c>
      <c r="AH320" s="14" t="s">
        <v>53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56</v>
      </c>
      <c r="AD321" s="19" t="s">
        <v>0</v>
      </c>
      <c r="AE321" s="14" t="s">
        <v>43</v>
      </c>
      <c r="AF321" s="14" t="s">
        <v>59</v>
      </c>
      <c r="AG321" s="20" t="s">
        <v>52</v>
      </c>
      <c r="AH321" s="14" t="s">
        <v>53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56</v>
      </c>
      <c r="AD322" s="19">
        <v>44448.988877314798</v>
      </c>
      <c r="AE322" s="14" t="s">
        <v>43</v>
      </c>
      <c r="AF322" s="14" t="s">
        <v>59</v>
      </c>
      <c r="AG322" s="20" t="s">
        <v>52</v>
      </c>
      <c r="AH322" s="14" t="s">
        <v>53</v>
      </c>
      <c r="AI322" s="21">
        <f t="shared" ref="AI322:AI385" si="33">F322-AN322</f>
        <v>26</v>
      </c>
      <c r="AJ322" s="17">
        <v>19</v>
      </c>
      <c r="AK322" s="22">
        <f t="shared" ref="AK322:AK385" si="34">IF(AI322=0,"-",AJ322/AI322)</f>
        <v>0.73076923076923073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56</v>
      </c>
      <c r="AD323" s="19">
        <v>44448.985243055598</v>
      </c>
      <c r="AE323" s="14" t="s">
        <v>43</v>
      </c>
      <c r="AF323" s="14" t="s">
        <v>59</v>
      </c>
      <c r="AG323" s="20" t="s">
        <v>52</v>
      </c>
      <c r="AH323" s="14" t="s">
        <v>53</v>
      </c>
      <c r="AI323" s="21">
        <f t="shared" si="33"/>
        <v>34</v>
      </c>
      <c r="AJ323" s="17">
        <v>22</v>
      </c>
      <c r="AK323" s="22">
        <f t="shared" si="34"/>
        <v>0.6470588235294118</v>
      </c>
      <c r="AL323" s="17">
        <v>1</v>
      </c>
      <c r="AM323" s="23">
        <f t="shared" si="35"/>
        <v>2.9411764705882353E-2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56</v>
      </c>
      <c r="AD324" s="19">
        <v>44448.9975694444</v>
      </c>
      <c r="AE324" s="14" t="s">
        <v>43</v>
      </c>
      <c r="AF324" s="14" t="s">
        <v>59</v>
      </c>
      <c r="AG324" s="20" t="s">
        <v>52</v>
      </c>
      <c r="AH324" s="14" t="s">
        <v>53</v>
      </c>
      <c r="AI324" s="21">
        <f t="shared" si="33"/>
        <v>31</v>
      </c>
      <c r="AJ324" s="17">
        <v>17</v>
      </c>
      <c r="AK324" s="22">
        <f t="shared" si="34"/>
        <v>0.54838709677419351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56</v>
      </c>
      <c r="AD325" s="19">
        <v>44448.994398148097</v>
      </c>
      <c r="AE325" s="14" t="s">
        <v>43</v>
      </c>
      <c r="AF325" s="14" t="s">
        <v>59</v>
      </c>
      <c r="AG325" s="20" t="s">
        <v>52</v>
      </c>
      <c r="AH325" s="14" t="s">
        <v>53</v>
      </c>
      <c r="AI325" s="21">
        <f t="shared" si="33"/>
        <v>20</v>
      </c>
      <c r="AJ325" s="17">
        <v>22</v>
      </c>
      <c r="AK325" s="22">
        <f t="shared" si="34"/>
        <v>1.1000000000000001</v>
      </c>
      <c r="AL325" s="17">
        <v>1</v>
      </c>
      <c r="AM325" s="23">
        <f t="shared" si="35"/>
        <v>0.05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56</v>
      </c>
      <c r="AD326" s="19">
        <v>44448.989606481497</v>
      </c>
      <c r="AE326" s="14" t="s">
        <v>43</v>
      </c>
      <c r="AF326" s="14" t="s">
        <v>59</v>
      </c>
      <c r="AG326" s="20" t="s">
        <v>52</v>
      </c>
      <c r="AH326" s="14" t="s">
        <v>53</v>
      </c>
      <c r="AI326" s="21">
        <f t="shared" si="33"/>
        <v>18</v>
      </c>
      <c r="AJ326" s="17">
        <v>13</v>
      </c>
      <c r="AK326" s="22">
        <f t="shared" si="34"/>
        <v>0.72222222222222221</v>
      </c>
      <c r="AL326" s="17">
        <v>0</v>
      </c>
      <c r="AM326" s="23">
        <f t="shared" si="35"/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56</v>
      </c>
      <c r="AD327" s="19" t="s">
        <v>0</v>
      </c>
      <c r="AE327" s="14" t="s">
        <v>43</v>
      </c>
      <c r="AF327" s="14" t="s">
        <v>59</v>
      </c>
      <c r="AG327" s="20" t="s">
        <v>52</v>
      </c>
      <c r="AH327" s="14" t="s">
        <v>53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56</v>
      </c>
      <c r="AD328" s="19" t="s">
        <v>0</v>
      </c>
      <c r="AE328" s="14" t="s">
        <v>43</v>
      </c>
      <c r="AF328" s="14" t="s">
        <v>59</v>
      </c>
      <c r="AG328" s="20" t="s">
        <v>52</v>
      </c>
      <c r="AH328" s="14" t="s">
        <v>53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56</v>
      </c>
      <c r="AD329" s="19">
        <v>44448.982476851903</v>
      </c>
      <c r="AE329" s="14" t="s">
        <v>43</v>
      </c>
      <c r="AF329" s="14" t="s">
        <v>59</v>
      </c>
      <c r="AG329" s="20" t="s">
        <v>52</v>
      </c>
      <c r="AH329" s="14" t="s">
        <v>53</v>
      </c>
      <c r="AI329" s="21">
        <f t="shared" si="33"/>
        <v>7</v>
      </c>
      <c r="AJ329" s="17">
        <v>5</v>
      </c>
      <c r="AK329" s="22">
        <f t="shared" si="34"/>
        <v>0.7142857142857143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56</v>
      </c>
      <c r="AD330" s="19">
        <v>44449.1120717593</v>
      </c>
      <c r="AE330" s="14" t="s">
        <v>43</v>
      </c>
      <c r="AF330" s="14" t="s">
        <v>59</v>
      </c>
      <c r="AG330" s="20" t="s">
        <v>52</v>
      </c>
      <c r="AH330" s="14" t="s">
        <v>53</v>
      </c>
      <c r="AI330" s="21">
        <f t="shared" si="33"/>
        <v>9</v>
      </c>
      <c r="AJ330" s="17">
        <v>5</v>
      </c>
      <c r="AK330" s="22">
        <f t="shared" si="34"/>
        <v>0.55555555555555558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56</v>
      </c>
      <c r="AD331" s="19" t="s">
        <v>0</v>
      </c>
      <c r="AE331" s="14" t="s">
        <v>43</v>
      </c>
      <c r="AF331" s="14" t="s">
        <v>59</v>
      </c>
      <c r="AG331" s="20" t="s">
        <v>52</v>
      </c>
      <c r="AH331" s="14" t="s">
        <v>53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56</v>
      </c>
      <c r="AD332" s="19" t="s">
        <v>0</v>
      </c>
      <c r="AE332" s="14" t="s">
        <v>43</v>
      </c>
      <c r="AF332" s="14" t="s">
        <v>59</v>
      </c>
      <c r="AG332" s="20" t="s">
        <v>52</v>
      </c>
      <c r="AH332" s="14" t="s">
        <v>53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56</v>
      </c>
      <c r="AD333" s="19">
        <v>44449.102893518502</v>
      </c>
      <c r="AE333" s="14" t="s">
        <v>43</v>
      </c>
      <c r="AF333" s="14" t="s">
        <v>59</v>
      </c>
      <c r="AG333" s="20" t="s">
        <v>52</v>
      </c>
      <c r="AH333" s="14" t="s">
        <v>53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56</v>
      </c>
      <c r="AD334" s="19">
        <v>44449.104965277802</v>
      </c>
      <c r="AE334" s="14" t="s">
        <v>43</v>
      </c>
      <c r="AF334" s="14" t="s">
        <v>59</v>
      </c>
      <c r="AG334" s="20" t="s">
        <v>52</v>
      </c>
      <c r="AH334" s="14" t="s">
        <v>53</v>
      </c>
      <c r="AI334" s="21">
        <f t="shared" si="33"/>
        <v>7</v>
      </c>
      <c r="AJ334" s="17">
        <v>6</v>
      </c>
      <c r="AK334" s="22">
        <f t="shared" si="34"/>
        <v>0.8571428571428571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56</v>
      </c>
      <c r="AD335" s="19">
        <v>44449.1124305556</v>
      </c>
      <c r="AE335" s="14" t="s">
        <v>43</v>
      </c>
      <c r="AF335" s="14" t="s">
        <v>59</v>
      </c>
      <c r="AG335" s="20" t="s">
        <v>52</v>
      </c>
      <c r="AH335" s="14" t="s">
        <v>53</v>
      </c>
      <c r="AI335" s="21">
        <f t="shared" si="33"/>
        <v>5</v>
      </c>
      <c r="AJ335" s="17">
        <v>5</v>
      </c>
      <c r="AK335" s="22">
        <f t="shared" si="34"/>
        <v>1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1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56</v>
      </c>
      <c r="AD336" s="19" t="s">
        <v>0</v>
      </c>
      <c r="AE336" s="14" t="s">
        <v>43</v>
      </c>
      <c r="AF336" s="14" t="s">
        <v>59</v>
      </c>
      <c r="AG336" s="20" t="s">
        <v>52</v>
      </c>
      <c r="AH336" s="14" t="s">
        <v>53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56</v>
      </c>
      <c r="AD337" s="19" t="s">
        <v>0</v>
      </c>
      <c r="AE337" s="14" t="s">
        <v>43</v>
      </c>
      <c r="AF337" s="14" t="s">
        <v>59</v>
      </c>
      <c r="AG337" s="20" t="s">
        <v>52</v>
      </c>
      <c r="AH337" s="14" t="s">
        <v>53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56</v>
      </c>
      <c r="AD338" s="19" t="s">
        <v>0</v>
      </c>
      <c r="AE338" s="14" t="s">
        <v>43</v>
      </c>
      <c r="AF338" s="14" t="s">
        <v>59</v>
      </c>
      <c r="AG338" s="20" t="s">
        <v>52</v>
      </c>
      <c r="AH338" s="14" t="s">
        <v>53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56</v>
      </c>
      <c r="AD339" s="19">
        <v>44449.072870370401</v>
      </c>
      <c r="AE339" s="14" t="s">
        <v>43</v>
      </c>
      <c r="AF339" s="14" t="s">
        <v>59</v>
      </c>
      <c r="AG339" s="20" t="s">
        <v>52</v>
      </c>
      <c r="AH339" s="14" t="s">
        <v>53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56</v>
      </c>
      <c r="AD340" s="19">
        <v>44449.072222222203</v>
      </c>
      <c r="AE340" s="14" t="s">
        <v>43</v>
      </c>
      <c r="AF340" s="14" t="s">
        <v>59</v>
      </c>
      <c r="AG340" s="20" t="s">
        <v>52</v>
      </c>
      <c r="AH340" s="14" t="s">
        <v>53</v>
      </c>
      <c r="AI340" s="21">
        <f t="shared" si="33"/>
        <v>12</v>
      </c>
      <c r="AJ340" s="17">
        <v>3</v>
      </c>
      <c r="AK340" s="22">
        <f t="shared" si="34"/>
        <v>0.25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56</v>
      </c>
      <c r="AD341" s="19">
        <v>44449.088217592602</v>
      </c>
      <c r="AE341" s="14" t="s">
        <v>43</v>
      </c>
      <c r="AF341" s="14" t="s">
        <v>59</v>
      </c>
      <c r="AG341" s="20" t="s">
        <v>52</v>
      </c>
      <c r="AH341" s="14" t="s">
        <v>53</v>
      </c>
      <c r="AI341" s="21">
        <f t="shared" si="33"/>
        <v>10</v>
      </c>
      <c r="AJ341" s="17">
        <v>9</v>
      </c>
      <c r="AK341" s="22">
        <f t="shared" si="34"/>
        <v>0.9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56</v>
      </c>
      <c r="AD342" s="19">
        <v>44449.1078472222</v>
      </c>
      <c r="AE342" s="14" t="s">
        <v>43</v>
      </c>
      <c r="AF342" s="14" t="s">
        <v>59</v>
      </c>
      <c r="AG342" s="20" t="s">
        <v>52</v>
      </c>
      <c r="AH342" s="14" t="s">
        <v>53</v>
      </c>
      <c r="AI342" s="21">
        <f t="shared" si="33"/>
        <v>17</v>
      </c>
      <c r="AJ342" s="17">
        <v>8</v>
      </c>
      <c r="AK342" s="22">
        <f t="shared" si="34"/>
        <v>0.47058823529411764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56</v>
      </c>
      <c r="AD343" s="19">
        <v>44449.085763888899</v>
      </c>
      <c r="AE343" s="14" t="s">
        <v>43</v>
      </c>
      <c r="AF343" s="14" t="s">
        <v>59</v>
      </c>
      <c r="AG343" s="20" t="s">
        <v>52</v>
      </c>
      <c r="AH343" s="14" t="s">
        <v>53</v>
      </c>
      <c r="AI343" s="21">
        <f t="shared" si="33"/>
        <v>9</v>
      </c>
      <c r="AJ343" s="17">
        <v>8</v>
      </c>
      <c r="AK343" s="22">
        <f t="shared" si="34"/>
        <v>0.88888888888888884</v>
      </c>
      <c r="AL343" s="17">
        <v>0</v>
      </c>
      <c r="AM343" s="23">
        <f t="shared" si="35"/>
        <v>0</v>
      </c>
      <c r="AN343" s="17">
        <v>1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56</v>
      </c>
      <c r="AD344" s="19" t="s">
        <v>0</v>
      </c>
      <c r="AE344" s="14" t="s">
        <v>43</v>
      </c>
      <c r="AF344" s="14" t="s">
        <v>59</v>
      </c>
      <c r="AG344" s="20" t="s">
        <v>52</v>
      </c>
      <c r="AH344" s="14" t="s">
        <v>53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56</v>
      </c>
      <c r="AD345" s="19">
        <v>44449.071909722203</v>
      </c>
      <c r="AE345" s="14" t="s">
        <v>43</v>
      </c>
      <c r="AF345" s="14" t="s">
        <v>59</v>
      </c>
      <c r="AG345" s="20" t="s">
        <v>52</v>
      </c>
      <c r="AH345" s="14" t="s">
        <v>53</v>
      </c>
      <c r="AI345" s="21">
        <f t="shared" si="33"/>
        <v>9</v>
      </c>
      <c r="AJ345" s="17">
        <v>4</v>
      </c>
      <c r="AK345" s="22">
        <f t="shared" si="34"/>
        <v>0.44444444444444442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56</v>
      </c>
      <c r="AD346" s="19">
        <v>44449.106273148202</v>
      </c>
      <c r="AE346" s="14" t="s">
        <v>43</v>
      </c>
      <c r="AF346" s="14" t="s">
        <v>59</v>
      </c>
      <c r="AG346" s="20" t="s">
        <v>52</v>
      </c>
      <c r="AH346" s="14" t="s">
        <v>53</v>
      </c>
      <c r="AI346" s="21">
        <f t="shared" si="33"/>
        <v>11</v>
      </c>
      <c r="AJ346" s="17">
        <v>9</v>
      </c>
      <c r="AK346" s="22">
        <f t="shared" si="34"/>
        <v>0.81818181818181823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56</v>
      </c>
      <c r="AD347" s="19">
        <v>44449.071018518502</v>
      </c>
      <c r="AE347" s="14" t="s">
        <v>43</v>
      </c>
      <c r="AF347" s="14" t="s">
        <v>59</v>
      </c>
      <c r="AG347" s="20" t="s">
        <v>52</v>
      </c>
      <c r="AH347" s="14" t="s">
        <v>53</v>
      </c>
      <c r="AI347" s="21">
        <f t="shared" si="33"/>
        <v>12</v>
      </c>
      <c r="AJ347" s="17">
        <v>6</v>
      </c>
      <c r="AK347" s="22">
        <f t="shared" si="34"/>
        <v>0.5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56</v>
      </c>
      <c r="AD348" s="19">
        <v>44449.075601851902</v>
      </c>
      <c r="AE348" s="14" t="s">
        <v>43</v>
      </c>
      <c r="AF348" s="14" t="s">
        <v>59</v>
      </c>
      <c r="AG348" s="20" t="s">
        <v>52</v>
      </c>
      <c r="AH348" s="14" t="s">
        <v>53</v>
      </c>
      <c r="AI348" s="21">
        <f t="shared" si="33"/>
        <v>22</v>
      </c>
      <c r="AJ348" s="17">
        <v>13</v>
      </c>
      <c r="AK348" s="22">
        <f t="shared" si="34"/>
        <v>0.59090909090909094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56</v>
      </c>
      <c r="AD349" s="19">
        <v>44449.066215277802</v>
      </c>
      <c r="AE349" s="14" t="s">
        <v>43</v>
      </c>
      <c r="AF349" s="14" t="s">
        <v>59</v>
      </c>
      <c r="AG349" s="20" t="s">
        <v>52</v>
      </c>
      <c r="AH349" s="14" t="s">
        <v>53</v>
      </c>
      <c r="AI349" s="21">
        <f t="shared" si="33"/>
        <v>4</v>
      </c>
      <c r="AJ349" s="17">
        <v>5</v>
      </c>
      <c r="AK349" s="22">
        <f t="shared" si="34"/>
        <v>1.25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1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56</v>
      </c>
      <c r="AD350" s="19">
        <v>44449.043310185203</v>
      </c>
      <c r="AE350" s="14" t="s">
        <v>43</v>
      </c>
      <c r="AF350" s="14" t="s">
        <v>59</v>
      </c>
      <c r="AG350" s="20" t="s">
        <v>52</v>
      </c>
      <c r="AH350" s="14" t="s">
        <v>53</v>
      </c>
      <c r="AI350" s="21">
        <f t="shared" si="33"/>
        <v>4</v>
      </c>
      <c r="AJ350" s="17">
        <v>2</v>
      </c>
      <c r="AK350" s="22">
        <f t="shared" si="34"/>
        <v>0.5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56</v>
      </c>
      <c r="AD351" s="19">
        <v>44449.108240740701</v>
      </c>
      <c r="AE351" s="14" t="s">
        <v>43</v>
      </c>
      <c r="AF351" s="14" t="s">
        <v>59</v>
      </c>
      <c r="AG351" s="20" t="s">
        <v>52</v>
      </c>
      <c r="AH351" s="14" t="s">
        <v>53</v>
      </c>
      <c r="AI351" s="21">
        <f t="shared" si="33"/>
        <v>9</v>
      </c>
      <c r="AJ351" s="17">
        <v>8</v>
      </c>
      <c r="AK351" s="22">
        <f t="shared" si="34"/>
        <v>0.88888888888888884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56</v>
      </c>
      <c r="AD352" s="19">
        <v>44449.078831018502</v>
      </c>
      <c r="AE352" s="14" t="s">
        <v>43</v>
      </c>
      <c r="AF352" s="14" t="s">
        <v>59</v>
      </c>
      <c r="AG352" s="20" t="s">
        <v>52</v>
      </c>
      <c r="AH352" s="14" t="s">
        <v>53</v>
      </c>
      <c r="AI352" s="21">
        <f t="shared" si="33"/>
        <v>30</v>
      </c>
      <c r="AJ352" s="17">
        <v>24</v>
      </c>
      <c r="AK352" s="22">
        <f t="shared" si="34"/>
        <v>0.8</v>
      </c>
      <c r="AL352" s="17">
        <v>0</v>
      </c>
      <c r="AM352" s="23">
        <f t="shared" si="35"/>
        <v>0</v>
      </c>
      <c r="AN352" s="17">
        <v>1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56</v>
      </c>
      <c r="AD353" s="19" t="s">
        <v>0</v>
      </c>
      <c r="AE353" s="14" t="s">
        <v>43</v>
      </c>
      <c r="AF353" s="14" t="s">
        <v>59</v>
      </c>
      <c r="AG353" s="20" t="s">
        <v>52</v>
      </c>
      <c r="AH353" s="14" t="s">
        <v>53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56</v>
      </c>
      <c r="AD354" s="19">
        <v>44449.070555555598</v>
      </c>
      <c r="AE354" s="14" t="s">
        <v>43</v>
      </c>
      <c r="AF354" s="14" t="s">
        <v>59</v>
      </c>
      <c r="AG354" s="20" t="s">
        <v>52</v>
      </c>
      <c r="AH354" s="14" t="s">
        <v>53</v>
      </c>
      <c r="AI354" s="21">
        <f t="shared" si="33"/>
        <v>9</v>
      </c>
      <c r="AJ354" s="17">
        <v>1</v>
      </c>
      <c r="AK354" s="22">
        <f t="shared" si="34"/>
        <v>0.1111111111111111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56</v>
      </c>
      <c r="AD355" s="19">
        <v>44449.098726851902</v>
      </c>
      <c r="AE355" s="14" t="s">
        <v>43</v>
      </c>
      <c r="AF355" s="14" t="s">
        <v>59</v>
      </c>
      <c r="AG355" s="20" t="s">
        <v>52</v>
      </c>
      <c r="AH355" s="14" t="s">
        <v>53</v>
      </c>
      <c r="AI355" s="21">
        <f t="shared" si="33"/>
        <v>41</v>
      </c>
      <c r="AJ355" s="17">
        <v>39</v>
      </c>
      <c r="AK355" s="22">
        <f t="shared" si="34"/>
        <v>0.95121951219512191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56</v>
      </c>
      <c r="AD356" s="19">
        <v>44449.087442129603</v>
      </c>
      <c r="AE356" s="14" t="s">
        <v>43</v>
      </c>
      <c r="AF356" s="14" t="s">
        <v>59</v>
      </c>
      <c r="AG356" s="20" t="s">
        <v>52</v>
      </c>
      <c r="AH356" s="14" t="s">
        <v>53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56</v>
      </c>
      <c r="AD357" s="19">
        <v>44449.067303240699</v>
      </c>
      <c r="AE357" s="14" t="s">
        <v>43</v>
      </c>
      <c r="AF357" s="14" t="s">
        <v>59</v>
      </c>
      <c r="AG357" s="20" t="s">
        <v>52</v>
      </c>
      <c r="AH357" s="14" t="s">
        <v>53</v>
      </c>
      <c r="AI357" s="21">
        <f t="shared" si="33"/>
        <v>19</v>
      </c>
      <c r="AJ357" s="17">
        <v>17</v>
      </c>
      <c r="AK357" s="22">
        <f t="shared" si="34"/>
        <v>0.89473684210526316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56</v>
      </c>
      <c r="AD358" s="19">
        <v>44449.090208333299</v>
      </c>
      <c r="AE358" s="14" t="s">
        <v>43</v>
      </c>
      <c r="AF358" s="14" t="s">
        <v>59</v>
      </c>
      <c r="AG358" s="20" t="s">
        <v>52</v>
      </c>
      <c r="AH358" s="14" t="s">
        <v>53</v>
      </c>
      <c r="AI358" s="21">
        <f t="shared" si="33"/>
        <v>10</v>
      </c>
      <c r="AJ358" s="17">
        <v>11</v>
      </c>
      <c r="AK358" s="22">
        <f t="shared" si="34"/>
        <v>1.1000000000000001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56</v>
      </c>
      <c r="AD359" s="19">
        <v>44449.055729166699</v>
      </c>
      <c r="AE359" s="14" t="s">
        <v>43</v>
      </c>
      <c r="AF359" s="14" t="s">
        <v>59</v>
      </c>
      <c r="AG359" s="20" t="s">
        <v>52</v>
      </c>
      <c r="AH359" s="14" t="s">
        <v>53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56</v>
      </c>
      <c r="AD360" s="19">
        <v>44449.080381944397</v>
      </c>
      <c r="AE360" s="14" t="s">
        <v>43</v>
      </c>
      <c r="AF360" s="14" t="s">
        <v>59</v>
      </c>
      <c r="AG360" s="20" t="s">
        <v>52</v>
      </c>
      <c r="AH360" s="14" t="s">
        <v>53</v>
      </c>
      <c r="AI360" s="21">
        <f t="shared" si="33"/>
        <v>16.5</v>
      </c>
      <c r="AJ360" s="17">
        <v>10</v>
      </c>
      <c r="AK360" s="22">
        <f t="shared" si="34"/>
        <v>0.60606060606060608</v>
      </c>
      <c r="AL360" s="17">
        <v>0</v>
      </c>
      <c r="AM360" s="23">
        <f t="shared" si="35"/>
        <v>0</v>
      </c>
      <c r="AN360" s="17">
        <v>1.5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56</v>
      </c>
      <c r="AD361" s="19">
        <v>44449.054699074099</v>
      </c>
      <c r="AE361" s="14" t="s">
        <v>43</v>
      </c>
      <c r="AF361" s="14" t="s">
        <v>59</v>
      </c>
      <c r="AG361" s="20" t="s">
        <v>52</v>
      </c>
      <c r="AH361" s="14" t="s">
        <v>53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1</v>
      </c>
      <c r="AM361" s="23">
        <f t="shared" si="35"/>
        <v>0.25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1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56</v>
      </c>
      <c r="AD362" s="19">
        <v>44449.087789351899</v>
      </c>
      <c r="AE362" s="14" t="s">
        <v>43</v>
      </c>
      <c r="AF362" s="14" t="s">
        <v>59</v>
      </c>
      <c r="AG362" s="20" t="s">
        <v>52</v>
      </c>
      <c r="AH362" s="14" t="s">
        <v>53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56</v>
      </c>
      <c r="AD363" s="19">
        <v>44449.107245370396</v>
      </c>
      <c r="AE363" s="14" t="s">
        <v>43</v>
      </c>
      <c r="AF363" s="14" t="s">
        <v>59</v>
      </c>
      <c r="AG363" s="20" t="s">
        <v>52</v>
      </c>
      <c r="AH363" s="14" t="s">
        <v>53</v>
      </c>
      <c r="AI363" s="21">
        <f t="shared" si="33"/>
        <v>16</v>
      </c>
      <c r="AJ363" s="17">
        <v>13</v>
      </c>
      <c r="AK363" s="22">
        <f t="shared" si="34"/>
        <v>0.8125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56</v>
      </c>
      <c r="AD364" s="19">
        <v>44449.068877314799</v>
      </c>
      <c r="AE364" s="14" t="s">
        <v>43</v>
      </c>
      <c r="AF364" s="14" t="s">
        <v>59</v>
      </c>
      <c r="AG364" s="20" t="s">
        <v>52</v>
      </c>
      <c r="AH364" s="14" t="s">
        <v>53</v>
      </c>
      <c r="AI364" s="21">
        <f t="shared" si="33"/>
        <v>17</v>
      </c>
      <c r="AJ364" s="17">
        <v>7</v>
      </c>
      <c r="AK364" s="22">
        <f t="shared" si="34"/>
        <v>0.41176470588235292</v>
      </c>
      <c r="AL364" s="17">
        <v>0</v>
      </c>
      <c r="AM364" s="23">
        <f t="shared" si="35"/>
        <v>0</v>
      </c>
      <c r="AN364" s="17">
        <v>0</v>
      </c>
      <c r="AO364" s="17">
        <v>1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56</v>
      </c>
      <c r="AD365" s="19">
        <v>44449.069930555597</v>
      </c>
      <c r="AE365" s="14" t="s">
        <v>43</v>
      </c>
      <c r="AF365" s="14" t="s">
        <v>59</v>
      </c>
      <c r="AG365" s="20" t="s">
        <v>52</v>
      </c>
      <c r="AH365" s="14" t="s">
        <v>53</v>
      </c>
      <c r="AI365" s="21">
        <f t="shared" si="33"/>
        <v>4</v>
      </c>
      <c r="AJ365" s="17">
        <v>1</v>
      </c>
      <c r="AK365" s="22">
        <f t="shared" si="34"/>
        <v>0.25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56</v>
      </c>
      <c r="AD366" s="19">
        <v>44449.082916666703</v>
      </c>
      <c r="AE366" s="14" t="s">
        <v>43</v>
      </c>
      <c r="AF366" s="14" t="s">
        <v>59</v>
      </c>
      <c r="AG366" s="20" t="s">
        <v>52</v>
      </c>
      <c r="AH366" s="14" t="s">
        <v>53</v>
      </c>
      <c r="AI366" s="21">
        <f t="shared" si="33"/>
        <v>16</v>
      </c>
      <c r="AJ366" s="17">
        <v>5</v>
      </c>
      <c r="AK366" s="22">
        <f t="shared" si="34"/>
        <v>0.3125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56</v>
      </c>
      <c r="AD367" s="19">
        <v>44449.072581018503</v>
      </c>
      <c r="AE367" s="14" t="s">
        <v>43</v>
      </c>
      <c r="AF367" s="14" t="s">
        <v>59</v>
      </c>
      <c r="AG367" s="20" t="s">
        <v>52</v>
      </c>
      <c r="AH367" s="14" t="s">
        <v>53</v>
      </c>
      <c r="AI367" s="21">
        <f t="shared" si="33"/>
        <v>12</v>
      </c>
      <c r="AJ367" s="17">
        <v>5</v>
      </c>
      <c r="AK367" s="22">
        <f t="shared" si="34"/>
        <v>0.41666666666666669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56</v>
      </c>
      <c r="AD368" s="19">
        <v>44449.088460648098</v>
      </c>
      <c r="AE368" s="14" t="s">
        <v>43</v>
      </c>
      <c r="AF368" s="14" t="s">
        <v>59</v>
      </c>
      <c r="AG368" s="20" t="s">
        <v>52</v>
      </c>
      <c r="AH368" s="14" t="s">
        <v>53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56</v>
      </c>
      <c r="AD369" s="19" t="s">
        <v>0</v>
      </c>
      <c r="AE369" s="14" t="s">
        <v>43</v>
      </c>
      <c r="AF369" s="14" t="s">
        <v>59</v>
      </c>
      <c r="AG369" s="20" t="s">
        <v>52</v>
      </c>
      <c r="AH369" s="14" t="s">
        <v>53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56</v>
      </c>
      <c r="AD370" s="19">
        <v>44449.076307870397</v>
      </c>
      <c r="AE370" s="14" t="s">
        <v>43</v>
      </c>
      <c r="AF370" s="14" t="s">
        <v>59</v>
      </c>
      <c r="AG370" s="20" t="s">
        <v>52</v>
      </c>
      <c r="AH370" s="14" t="s">
        <v>53</v>
      </c>
      <c r="AI370" s="21">
        <f t="shared" si="33"/>
        <v>16</v>
      </c>
      <c r="AJ370" s="17">
        <v>10</v>
      </c>
      <c r="AK370" s="22">
        <f t="shared" si="34"/>
        <v>0.625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1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56</v>
      </c>
      <c r="AD371" s="19" t="s">
        <v>0</v>
      </c>
      <c r="AE371" s="14" t="s">
        <v>43</v>
      </c>
      <c r="AF371" s="14" t="s">
        <v>59</v>
      </c>
      <c r="AG371" s="20" t="s">
        <v>52</v>
      </c>
      <c r="AH371" s="14" t="s">
        <v>53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56</v>
      </c>
      <c r="AD372" s="19">
        <v>44449.036689814799</v>
      </c>
      <c r="AE372" s="14" t="s">
        <v>43</v>
      </c>
      <c r="AF372" s="14" t="s">
        <v>59</v>
      </c>
      <c r="AG372" s="20" t="s">
        <v>52</v>
      </c>
      <c r="AH372" s="14" t="s">
        <v>53</v>
      </c>
      <c r="AI372" s="21">
        <f t="shared" si="33"/>
        <v>8</v>
      </c>
      <c r="AJ372" s="17">
        <v>2</v>
      </c>
      <c r="AK372" s="22">
        <f t="shared" si="34"/>
        <v>0.25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56</v>
      </c>
      <c r="AD373" s="19">
        <v>44449.041111111103</v>
      </c>
      <c r="AE373" s="14" t="s">
        <v>43</v>
      </c>
      <c r="AF373" s="14" t="s">
        <v>59</v>
      </c>
      <c r="AG373" s="20" t="s">
        <v>52</v>
      </c>
      <c r="AH373" s="14" t="s">
        <v>53</v>
      </c>
      <c r="AI373" s="21">
        <f t="shared" si="33"/>
        <v>42</v>
      </c>
      <c r="AJ373" s="17">
        <v>18</v>
      </c>
      <c r="AK373" s="22">
        <f t="shared" si="34"/>
        <v>0.42857142857142855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56</v>
      </c>
      <c r="AD374" s="19">
        <v>44449.030208333301</v>
      </c>
      <c r="AE374" s="14" t="s">
        <v>43</v>
      </c>
      <c r="AF374" s="14" t="s">
        <v>59</v>
      </c>
      <c r="AG374" s="20" t="s">
        <v>52</v>
      </c>
      <c r="AH374" s="14" t="s">
        <v>53</v>
      </c>
      <c r="AI374" s="21">
        <f t="shared" si="33"/>
        <v>17</v>
      </c>
      <c r="AJ374" s="17">
        <v>11</v>
      </c>
      <c r="AK374" s="22">
        <f t="shared" si="34"/>
        <v>0.6470588235294118</v>
      </c>
      <c r="AL374" s="17">
        <v>1</v>
      </c>
      <c r="AM374" s="23">
        <f t="shared" si="35"/>
        <v>5.8823529411764705E-2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56</v>
      </c>
      <c r="AD375" s="19" t="s">
        <v>0</v>
      </c>
      <c r="AE375" s="14" t="s">
        <v>43</v>
      </c>
      <c r="AF375" s="14" t="s">
        <v>59</v>
      </c>
      <c r="AG375" s="20" t="s">
        <v>52</v>
      </c>
      <c r="AH375" s="14" t="s">
        <v>53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56</v>
      </c>
      <c r="AD376" s="19" t="s">
        <v>0</v>
      </c>
      <c r="AE376" s="14" t="s">
        <v>43</v>
      </c>
      <c r="AF376" s="14" t="s">
        <v>59</v>
      </c>
      <c r="AG376" s="20" t="s">
        <v>52</v>
      </c>
      <c r="AH376" s="14" t="s">
        <v>53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56</v>
      </c>
      <c r="AD377" s="19" t="s">
        <v>0</v>
      </c>
      <c r="AE377" s="14" t="s">
        <v>43</v>
      </c>
      <c r="AF377" s="14" t="s">
        <v>59</v>
      </c>
      <c r="AG377" s="20" t="s">
        <v>52</v>
      </c>
      <c r="AH377" s="14" t="s">
        <v>53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56</v>
      </c>
      <c r="AD378" s="19">
        <v>44449.0484490741</v>
      </c>
      <c r="AE378" s="14" t="s">
        <v>43</v>
      </c>
      <c r="AF378" s="14" t="s">
        <v>59</v>
      </c>
      <c r="AG378" s="20" t="s">
        <v>52</v>
      </c>
      <c r="AH378" s="14" t="s">
        <v>53</v>
      </c>
      <c r="AI378" s="21">
        <f t="shared" si="33"/>
        <v>14</v>
      </c>
      <c r="AJ378" s="17">
        <v>10</v>
      </c>
      <c r="AK378" s="22">
        <f t="shared" si="34"/>
        <v>0.7142857142857143</v>
      </c>
      <c r="AL378" s="17">
        <v>0</v>
      </c>
      <c r="AM378" s="23">
        <f t="shared" si="35"/>
        <v>0</v>
      </c>
      <c r="AN378" s="17">
        <v>2</v>
      </c>
      <c r="AO378" s="17">
        <v>1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56</v>
      </c>
      <c r="AD379" s="19">
        <v>44449.044270833299</v>
      </c>
      <c r="AE379" s="14" t="s">
        <v>43</v>
      </c>
      <c r="AF379" s="14" t="s">
        <v>59</v>
      </c>
      <c r="AG379" s="20" t="s">
        <v>52</v>
      </c>
      <c r="AH379" s="14" t="s">
        <v>53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56</v>
      </c>
      <c r="AD380" s="19" t="s">
        <v>0</v>
      </c>
      <c r="AE380" s="14" t="s">
        <v>43</v>
      </c>
      <c r="AF380" s="14" t="s">
        <v>59</v>
      </c>
      <c r="AG380" s="20" t="s">
        <v>52</v>
      </c>
      <c r="AH380" s="14" t="s">
        <v>53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56</v>
      </c>
      <c r="AD381" s="19">
        <v>0</v>
      </c>
      <c r="AE381" s="14" t="s">
        <v>43</v>
      </c>
      <c r="AF381" s="14" t="s">
        <v>59</v>
      </c>
      <c r="AG381" s="20" t="s">
        <v>52</v>
      </c>
      <c r="AH381" s="14" t="s">
        <v>53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56</v>
      </c>
      <c r="AD382" s="19" t="s">
        <v>0</v>
      </c>
      <c r="AE382" s="14" t="s">
        <v>43</v>
      </c>
      <c r="AF382" s="14" t="s">
        <v>59</v>
      </c>
      <c r="AG382" s="20" t="s">
        <v>52</v>
      </c>
      <c r="AH382" s="14" t="s">
        <v>53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56</v>
      </c>
      <c r="AD383" s="19">
        <v>44449.037291666697</v>
      </c>
      <c r="AE383" s="14" t="s">
        <v>43</v>
      </c>
      <c r="AF383" s="14" t="s">
        <v>59</v>
      </c>
      <c r="AG383" s="20" t="s">
        <v>52</v>
      </c>
      <c r="AH383" s="14" t="s">
        <v>53</v>
      </c>
      <c r="AI383" s="21">
        <f t="shared" si="33"/>
        <v>32</v>
      </c>
      <c r="AJ383" s="17">
        <v>6</v>
      </c>
      <c r="AK383" s="22">
        <f t="shared" si="34"/>
        <v>0.1875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56</v>
      </c>
      <c r="AD384" s="19">
        <v>44449.117361111101</v>
      </c>
      <c r="AE384" s="14" t="s">
        <v>43</v>
      </c>
      <c r="AF384" s="14" t="s">
        <v>59</v>
      </c>
      <c r="AG384" s="20" t="s">
        <v>52</v>
      </c>
      <c r="AH384" s="14" t="s">
        <v>53</v>
      </c>
      <c r="AI384" s="21">
        <f t="shared" si="33"/>
        <v>41</v>
      </c>
      <c r="AJ384" s="17">
        <v>30</v>
      </c>
      <c r="AK384" s="22">
        <f t="shared" si="34"/>
        <v>0.73170731707317072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56</v>
      </c>
      <c r="AD385" s="19" t="s">
        <v>0</v>
      </c>
      <c r="AE385" s="14" t="s">
        <v>43</v>
      </c>
      <c r="AF385" s="14" t="s">
        <v>59</v>
      </c>
      <c r="AG385" s="20" t="s">
        <v>52</v>
      </c>
      <c r="AH385" s="14" t="s">
        <v>53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56</v>
      </c>
      <c r="AD386" s="19">
        <v>44448.888368055603</v>
      </c>
      <c r="AE386" s="14" t="s">
        <v>43</v>
      </c>
      <c r="AF386" s="14" t="s">
        <v>59</v>
      </c>
      <c r="AG386" s="20" t="s">
        <v>52</v>
      </c>
      <c r="AH386" s="14" t="s">
        <v>53</v>
      </c>
      <c r="AI386" s="21">
        <f t="shared" ref="AI386:AI449" si="39">F386-AN386</f>
        <v>25</v>
      </c>
      <c r="AJ386" s="17">
        <v>22</v>
      </c>
      <c r="AK386" s="22">
        <f t="shared" ref="AK386:AK449" si="40">IF(AI386=0,"-",AJ386/AI386)</f>
        <v>0.88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56</v>
      </c>
      <c r="AD387" s="19">
        <v>44449.0446296296</v>
      </c>
      <c r="AE387" s="14" t="s">
        <v>43</v>
      </c>
      <c r="AF387" s="14" t="s">
        <v>59</v>
      </c>
      <c r="AG387" s="20" t="s">
        <v>52</v>
      </c>
      <c r="AH387" s="14" t="s">
        <v>53</v>
      </c>
      <c r="AI387" s="21">
        <f t="shared" si="39"/>
        <v>18</v>
      </c>
      <c r="AJ387" s="17">
        <v>11</v>
      </c>
      <c r="AK387" s="22">
        <f t="shared" si="40"/>
        <v>0.61111111111111116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56</v>
      </c>
      <c r="AD388" s="19">
        <v>44449.034131944398</v>
      </c>
      <c r="AE388" s="14" t="s">
        <v>43</v>
      </c>
      <c r="AF388" s="14" t="s">
        <v>59</v>
      </c>
      <c r="AG388" s="20" t="s">
        <v>52</v>
      </c>
      <c r="AH388" s="14" t="s">
        <v>53</v>
      </c>
      <c r="AI388" s="21">
        <f t="shared" si="39"/>
        <v>8</v>
      </c>
      <c r="AJ388" s="17">
        <v>9</v>
      </c>
      <c r="AK388" s="22">
        <f t="shared" si="40"/>
        <v>1.125</v>
      </c>
      <c r="AL388" s="17">
        <v>1</v>
      </c>
      <c r="AM388" s="23">
        <f t="shared" si="41"/>
        <v>0.125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56</v>
      </c>
      <c r="AD389" s="19">
        <v>44449.0386111111</v>
      </c>
      <c r="AE389" s="14" t="s">
        <v>43</v>
      </c>
      <c r="AF389" s="14" t="s">
        <v>59</v>
      </c>
      <c r="AG389" s="20" t="s">
        <v>52</v>
      </c>
      <c r="AH389" s="14" t="s">
        <v>53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56</v>
      </c>
      <c r="AD390" s="19">
        <v>44449.049375000002</v>
      </c>
      <c r="AE390" s="14" t="s">
        <v>43</v>
      </c>
      <c r="AF390" s="14" t="s">
        <v>59</v>
      </c>
      <c r="AG390" s="20" t="s">
        <v>52</v>
      </c>
      <c r="AH390" s="14" t="s">
        <v>53</v>
      </c>
      <c r="AI390" s="21">
        <f t="shared" si="39"/>
        <v>7</v>
      </c>
      <c r="AJ390" s="17">
        <v>5</v>
      </c>
      <c r="AK390" s="22">
        <f t="shared" si="40"/>
        <v>0.7142857142857143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56</v>
      </c>
      <c r="AD391" s="19" t="s">
        <v>0</v>
      </c>
      <c r="AE391" s="14" t="s">
        <v>43</v>
      </c>
      <c r="AF391" s="14" t="s">
        <v>59</v>
      </c>
      <c r="AG391" s="20" t="s">
        <v>52</v>
      </c>
      <c r="AH391" s="14" t="s">
        <v>53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56</v>
      </c>
      <c r="AD392" s="19">
        <v>44449.038321759297</v>
      </c>
      <c r="AE392" s="14" t="s">
        <v>43</v>
      </c>
      <c r="AF392" s="14" t="s">
        <v>59</v>
      </c>
      <c r="AG392" s="20" t="s">
        <v>52</v>
      </c>
      <c r="AH392" s="14" t="s">
        <v>53</v>
      </c>
      <c r="AI392" s="21">
        <f t="shared" si="39"/>
        <v>7</v>
      </c>
      <c r="AJ392" s="17">
        <v>0</v>
      </c>
      <c r="AK392" s="22">
        <f t="shared" si="40"/>
        <v>0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56</v>
      </c>
      <c r="AD393" s="19">
        <v>44449.037812499999</v>
      </c>
      <c r="AE393" s="14" t="s">
        <v>43</v>
      </c>
      <c r="AF393" s="14" t="s">
        <v>59</v>
      </c>
      <c r="AG393" s="20" t="s">
        <v>52</v>
      </c>
      <c r="AH393" s="14" t="s">
        <v>53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56</v>
      </c>
      <c r="AD394" s="19" t="s">
        <v>0</v>
      </c>
      <c r="AE394" s="14" t="s">
        <v>43</v>
      </c>
      <c r="AF394" s="14" t="s">
        <v>59</v>
      </c>
      <c r="AG394" s="20" t="s">
        <v>52</v>
      </c>
      <c r="AH394" s="14" t="s">
        <v>53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56</v>
      </c>
      <c r="AD395" s="19">
        <v>44448.961261574099</v>
      </c>
      <c r="AE395" s="14" t="s">
        <v>43</v>
      </c>
      <c r="AF395" s="14" t="s">
        <v>59</v>
      </c>
      <c r="AG395" s="20" t="s">
        <v>52</v>
      </c>
      <c r="AH395" s="14" t="s">
        <v>53</v>
      </c>
      <c r="AI395" s="21">
        <f t="shared" si="39"/>
        <v>5</v>
      </c>
      <c r="AJ395" s="17">
        <v>6</v>
      </c>
      <c r="AK395" s="22">
        <f t="shared" si="40"/>
        <v>1.2</v>
      </c>
      <c r="AL395" s="17">
        <v>1</v>
      </c>
      <c r="AM395" s="23">
        <f t="shared" si="41"/>
        <v>0.2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56</v>
      </c>
      <c r="AD396" s="19" t="s">
        <v>0</v>
      </c>
      <c r="AE396" s="14" t="s">
        <v>43</v>
      </c>
      <c r="AF396" s="14" t="s">
        <v>59</v>
      </c>
      <c r="AG396" s="20" t="s">
        <v>52</v>
      </c>
      <c r="AH396" s="14" t="s">
        <v>53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56</v>
      </c>
      <c r="AD397" s="19">
        <v>44448.942175925898</v>
      </c>
      <c r="AE397" s="14" t="s">
        <v>43</v>
      </c>
      <c r="AF397" s="14" t="s">
        <v>59</v>
      </c>
      <c r="AG397" s="20" t="s">
        <v>52</v>
      </c>
      <c r="AH397" s="14" t="s">
        <v>53</v>
      </c>
      <c r="AI397" s="21">
        <f t="shared" si="39"/>
        <v>8</v>
      </c>
      <c r="AJ397" s="17">
        <v>5</v>
      </c>
      <c r="AK397" s="22">
        <f t="shared" si="40"/>
        <v>0.625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56</v>
      </c>
      <c r="AD398" s="19">
        <v>44448.957673611098</v>
      </c>
      <c r="AE398" s="14" t="s">
        <v>43</v>
      </c>
      <c r="AF398" s="14" t="s">
        <v>59</v>
      </c>
      <c r="AG398" s="20" t="s">
        <v>52</v>
      </c>
      <c r="AH398" s="14" t="s">
        <v>53</v>
      </c>
      <c r="AI398" s="21">
        <f t="shared" si="39"/>
        <v>22</v>
      </c>
      <c r="AJ398" s="17">
        <v>21</v>
      </c>
      <c r="AK398" s="22">
        <f t="shared" si="40"/>
        <v>0.95454545454545459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56</v>
      </c>
      <c r="AD399" s="19">
        <v>44448.969502314802</v>
      </c>
      <c r="AE399" s="14" t="s">
        <v>43</v>
      </c>
      <c r="AF399" s="14" t="s">
        <v>59</v>
      </c>
      <c r="AG399" s="20" t="s">
        <v>52</v>
      </c>
      <c r="AH399" s="14" t="s">
        <v>53</v>
      </c>
      <c r="AI399" s="21">
        <f t="shared" si="39"/>
        <v>8</v>
      </c>
      <c r="AJ399" s="17">
        <v>9</v>
      </c>
      <c r="AK399" s="22">
        <f t="shared" si="40"/>
        <v>1.125</v>
      </c>
      <c r="AL399" s="17">
        <v>2</v>
      </c>
      <c r="AM399" s="23">
        <f t="shared" si="41"/>
        <v>0.25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56</v>
      </c>
      <c r="AD400" s="19">
        <v>44448.935821759304</v>
      </c>
      <c r="AE400" s="14" t="s">
        <v>43</v>
      </c>
      <c r="AF400" s="14" t="s">
        <v>59</v>
      </c>
      <c r="AG400" s="20" t="s">
        <v>52</v>
      </c>
      <c r="AH400" s="14" t="s">
        <v>53</v>
      </c>
      <c r="AI400" s="21">
        <f t="shared" si="39"/>
        <v>43</v>
      </c>
      <c r="AJ400" s="17">
        <v>44</v>
      </c>
      <c r="AK400" s="22">
        <f t="shared" si="40"/>
        <v>1.0232558139534884</v>
      </c>
      <c r="AL400" s="17">
        <v>1</v>
      </c>
      <c r="AM400" s="23">
        <f t="shared" si="41"/>
        <v>2.3255813953488372E-2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56</v>
      </c>
      <c r="AD401" s="19">
        <v>44448.941967592596</v>
      </c>
      <c r="AE401" s="14" t="s">
        <v>43</v>
      </c>
      <c r="AF401" s="14" t="s">
        <v>59</v>
      </c>
      <c r="AG401" s="20" t="s">
        <v>52</v>
      </c>
      <c r="AH401" s="14" t="s">
        <v>53</v>
      </c>
      <c r="AI401" s="21">
        <f t="shared" si="39"/>
        <v>1</v>
      </c>
      <c r="AJ401" s="17">
        <v>0</v>
      </c>
      <c r="AK401" s="22">
        <f t="shared" si="40"/>
        <v>0</v>
      </c>
      <c r="AL401" s="17">
        <v>0</v>
      </c>
      <c r="AM401" s="23">
        <f t="shared" si="41"/>
        <v>0</v>
      </c>
      <c r="AN401" s="17">
        <v>2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56</v>
      </c>
      <c r="AD402" s="19">
        <v>44448.947442129604</v>
      </c>
      <c r="AE402" s="14" t="s">
        <v>43</v>
      </c>
      <c r="AF402" s="14" t="s">
        <v>59</v>
      </c>
      <c r="AG402" s="20" t="s">
        <v>52</v>
      </c>
      <c r="AH402" s="14" t="s">
        <v>53</v>
      </c>
      <c r="AI402" s="21">
        <f t="shared" si="39"/>
        <v>25</v>
      </c>
      <c r="AJ402" s="17">
        <v>7</v>
      </c>
      <c r="AK402" s="22">
        <f t="shared" si="40"/>
        <v>0.28000000000000003</v>
      </c>
      <c r="AL402" s="17">
        <v>0</v>
      </c>
      <c r="AM402" s="23">
        <f t="shared" si="41"/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56</v>
      </c>
      <c r="AD403" s="19">
        <v>44448.9397916667</v>
      </c>
      <c r="AE403" s="14" t="s">
        <v>43</v>
      </c>
      <c r="AF403" s="14" t="s">
        <v>59</v>
      </c>
      <c r="AG403" s="20" t="s">
        <v>52</v>
      </c>
      <c r="AH403" s="14" t="s">
        <v>53</v>
      </c>
      <c r="AI403" s="21">
        <f t="shared" si="39"/>
        <v>24</v>
      </c>
      <c r="AJ403" s="17">
        <v>23</v>
      </c>
      <c r="AK403" s="22">
        <f t="shared" si="40"/>
        <v>0.95833333333333337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2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56</v>
      </c>
      <c r="AD404" s="19" t="s">
        <v>0</v>
      </c>
      <c r="AE404" s="14" t="s">
        <v>43</v>
      </c>
      <c r="AF404" s="14" t="s">
        <v>59</v>
      </c>
      <c r="AG404" s="20" t="s">
        <v>52</v>
      </c>
      <c r="AH404" s="14" t="s">
        <v>53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56</v>
      </c>
      <c r="AD405" s="19">
        <v>44448.925497685203</v>
      </c>
      <c r="AE405" s="14" t="s">
        <v>43</v>
      </c>
      <c r="AF405" s="14" t="s">
        <v>59</v>
      </c>
      <c r="AG405" s="20" t="s">
        <v>52</v>
      </c>
      <c r="AH405" s="14" t="s">
        <v>53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56</v>
      </c>
      <c r="AD406" s="19">
        <v>44448.945821759298</v>
      </c>
      <c r="AE406" s="14" t="s">
        <v>43</v>
      </c>
      <c r="AF406" s="14" t="s">
        <v>59</v>
      </c>
      <c r="AG406" s="20" t="s">
        <v>52</v>
      </c>
      <c r="AH406" s="14" t="s">
        <v>53</v>
      </c>
      <c r="AI406" s="21">
        <f t="shared" si="39"/>
        <v>41</v>
      </c>
      <c r="AJ406" s="17">
        <v>37</v>
      </c>
      <c r="AK406" s="22">
        <f t="shared" si="40"/>
        <v>0.90243902439024393</v>
      </c>
      <c r="AL406" s="17">
        <v>0</v>
      </c>
      <c r="AM406" s="23">
        <f t="shared" si="41"/>
        <v>0</v>
      </c>
      <c r="AN406" s="17">
        <v>2</v>
      </c>
      <c r="AO406" s="17">
        <v>0</v>
      </c>
      <c r="AP406" s="17">
        <v>0</v>
      </c>
      <c r="AQ406" s="17">
        <v>1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 t="s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56</v>
      </c>
      <c r="AD407" s="19" t="s">
        <v>0</v>
      </c>
      <c r="AE407" s="14" t="s">
        <v>43</v>
      </c>
      <c r="AF407" s="14" t="s">
        <v>59</v>
      </c>
      <c r="AG407" s="20" t="s">
        <v>52</v>
      </c>
      <c r="AH407" s="14" t="s">
        <v>53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56</v>
      </c>
      <c r="AD408" s="19">
        <v>44448.930520833303</v>
      </c>
      <c r="AE408" s="14" t="s">
        <v>43</v>
      </c>
      <c r="AF408" s="14" t="s">
        <v>59</v>
      </c>
      <c r="AG408" s="20" t="s">
        <v>52</v>
      </c>
      <c r="AH408" s="14" t="s">
        <v>53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56</v>
      </c>
      <c r="AD409" s="19">
        <v>44448.925659722197</v>
      </c>
      <c r="AE409" s="14" t="s">
        <v>43</v>
      </c>
      <c r="AF409" s="14" t="s">
        <v>59</v>
      </c>
      <c r="AG409" s="20" t="s">
        <v>52</v>
      </c>
      <c r="AH409" s="14" t="s">
        <v>53</v>
      </c>
      <c r="AI409" s="21">
        <f t="shared" si="39"/>
        <v>10</v>
      </c>
      <c r="AJ409" s="17">
        <v>10</v>
      </c>
      <c r="AK409" s="22">
        <f t="shared" si="40"/>
        <v>1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56</v>
      </c>
      <c r="AD410" s="19">
        <v>44448.947881944398</v>
      </c>
      <c r="AE410" s="14" t="s">
        <v>43</v>
      </c>
      <c r="AF410" s="14" t="s">
        <v>59</v>
      </c>
      <c r="AG410" s="20" t="s">
        <v>52</v>
      </c>
      <c r="AH410" s="14" t="s">
        <v>53</v>
      </c>
      <c r="AI410" s="21">
        <f t="shared" si="39"/>
        <v>14</v>
      </c>
      <c r="AJ410" s="17">
        <v>3</v>
      </c>
      <c r="AK410" s="22">
        <f t="shared" si="40"/>
        <v>0.21428571428571427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56</v>
      </c>
      <c r="AD411" s="19" t="s">
        <v>0</v>
      </c>
      <c r="AE411" s="14" t="s">
        <v>43</v>
      </c>
      <c r="AF411" s="14" t="s">
        <v>59</v>
      </c>
      <c r="AG411" s="20" t="s">
        <v>52</v>
      </c>
      <c r="AH411" s="14" t="s">
        <v>53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56</v>
      </c>
      <c r="AD412" s="19" t="s">
        <v>0</v>
      </c>
      <c r="AE412" s="14" t="s">
        <v>43</v>
      </c>
      <c r="AF412" s="14" t="s">
        <v>59</v>
      </c>
      <c r="AG412" s="20" t="s">
        <v>52</v>
      </c>
      <c r="AH412" s="14" t="s">
        <v>53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56</v>
      </c>
      <c r="AD413" s="19" t="s">
        <v>0</v>
      </c>
      <c r="AE413" s="14" t="s">
        <v>43</v>
      </c>
      <c r="AF413" s="14" t="s">
        <v>59</v>
      </c>
      <c r="AG413" s="20" t="s">
        <v>52</v>
      </c>
      <c r="AH413" s="14" t="s">
        <v>53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56</v>
      </c>
      <c r="AD414" s="19" t="s">
        <v>0</v>
      </c>
      <c r="AE414" s="14" t="s">
        <v>43</v>
      </c>
      <c r="AF414" s="14" t="s">
        <v>59</v>
      </c>
      <c r="AG414" s="20" t="s">
        <v>52</v>
      </c>
      <c r="AH414" s="14" t="s">
        <v>53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56</v>
      </c>
      <c r="AD415" s="19">
        <v>44449.052337963003</v>
      </c>
      <c r="AE415" s="14" t="s">
        <v>43</v>
      </c>
      <c r="AF415" s="14" t="s">
        <v>59</v>
      </c>
      <c r="AG415" s="20" t="s">
        <v>52</v>
      </c>
      <c r="AH415" s="14" t="s">
        <v>53</v>
      </c>
      <c r="AI415" s="21">
        <f t="shared" si="39"/>
        <v>18</v>
      </c>
      <c r="AJ415" s="17">
        <v>12</v>
      </c>
      <c r="AK415" s="22">
        <f t="shared" si="40"/>
        <v>0.66666666666666663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56</v>
      </c>
      <c r="AD416" s="19">
        <v>44449.059965277796</v>
      </c>
      <c r="AE416" s="14" t="s">
        <v>43</v>
      </c>
      <c r="AF416" s="14" t="s">
        <v>59</v>
      </c>
      <c r="AG416" s="20" t="s">
        <v>52</v>
      </c>
      <c r="AH416" s="14" t="s">
        <v>53</v>
      </c>
      <c r="AI416" s="21">
        <f t="shared" si="39"/>
        <v>54</v>
      </c>
      <c r="AJ416" s="17">
        <v>17</v>
      </c>
      <c r="AK416" s="22">
        <f t="shared" si="40"/>
        <v>0.31481481481481483</v>
      </c>
      <c r="AL416" s="17">
        <v>0</v>
      </c>
      <c r="AM416" s="23">
        <f t="shared" si="41"/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56</v>
      </c>
      <c r="AD417" s="19">
        <v>44448.975266203699</v>
      </c>
      <c r="AE417" s="14" t="s">
        <v>43</v>
      </c>
      <c r="AF417" s="14" t="s">
        <v>59</v>
      </c>
      <c r="AG417" s="20" t="s">
        <v>52</v>
      </c>
      <c r="AH417" s="14" t="s">
        <v>53</v>
      </c>
      <c r="AI417" s="21">
        <f t="shared" si="39"/>
        <v>20</v>
      </c>
      <c r="AJ417" s="17">
        <v>20</v>
      </c>
      <c r="AK417" s="22">
        <f t="shared" si="40"/>
        <v>1</v>
      </c>
      <c r="AL417" s="17">
        <v>1</v>
      </c>
      <c r="AM417" s="23">
        <f t="shared" si="41"/>
        <v>0.05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1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56</v>
      </c>
      <c r="AD418" s="19">
        <v>44449.042546296303</v>
      </c>
      <c r="AE418" s="14" t="s">
        <v>43</v>
      </c>
      <c r="AF418" s="14" t="s">
        <v>59</v>
      </c>
      <c r="AG418" s="20" t="s">
        <v>52</v>
      </c>
      <c r="AH418" s="14" t="s">
        <v>53</v>
      </c>
      <c r="AI418" s="21">
        <f t="shared" si="39"/>
        <v>32</v>
      </c>
      <c r="AJ418" s="17">
        <v>20</v>
      </c>
      <c r="AK418" s="22">
        <f t="shared" si="40"/>
        <v>0.625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2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56</v>
      </c>
      <c r="AD419" s="19">
        <v>44449.0942013889</v>
      </c>
      <c r="AE419" s="14" t="s">
        <v>43</v>
      </c>
      <c r="AF419" s="14" t="s">
        <v>59</v>
      </c>
      <c r="AG419" s="20" t="s">
        <v>52</v>
      </c>
      <c r="AH419" s="14" t="s">
        <v>53</v>
      </c>
      <c r="AI419" s="21">
        <f t="shared" si="39"/>
        <v>38</v>
      </c>
      <c r="AJ419" s="17">
        <v>37</v>
      </c>
      <c r="AK419" s="22">
        <f t="shared" si="40"/>
        <v>0.97368421052631582</v>
      </c>
      <c r="AL419" s="17">
        <v>0</v>
      </c>
      <c r="AM419" s="23">
        <f t="shared" si="41"/>
        <v>0</v>
      </c>
      <c r="AN419" s="17">
        <v>11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56</v>
      </c>
      <c r="AD420" s="19" t="s">
        <v>0</v>
      </c>
      <c r="AE420" s="14" t="s">
        <v>43</v>
      </c>
      <c r="AF420" s="14" t="s">
        <v>59</v>
      </c>
      <c r="AG420" s="20" t="s">
        <v>52</v>
      </c>
      <c r="AH420" s="14" t="s">
        <v>53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56</v>
      </c>
      <c r="AD421" s="19">
        <v>44448.970509259299</v>
      </c>
      <c r="AE421" s="14" t="s">
        <v>43</v>
      </c>
      <c r="AF421" s="14" t="s">
        <v>59</v>
      </c>
      <c r="AG421" s="20" t="s">
        <v>52</v>
      </c>
      <c r="AH421" s="14" t="s">
        <v>53</v>
      </c>
      <c r="AI421" s="21">
        <f t="shared" si="39"/>
        <v>3</v>
      </c>
      <c r="AJ421" s="17">
        <v>2</v>
      </c>
      <c r="AK421" s="22">
        <f t="shared" si="40"/>
        <v>0.66666666666666663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56</v>
      </c>
      <c r="AD422" s="19">
        <v>44449.117974537003</v>
      </c>
      <c r="AE422" s="14" t="s">
        <v>43</v>
      </c>
      <c r="AF422" s="14" t="s">
        <v>59</v>
      </c>
      <c r="AG422" s="20" t="s">
        <v>52</v>
      </c>
      <c r="AH422" s="14" t="s">
        <v>53</v>
      </c>
      <c r="AI422" s="21">
        <f t="shared" si="39"/>
        <v>12</v>
      </c>
      <c r="AJ422" s="17">
        <v>7</v>
      </c>
      <c r="AK422" s="22">
        <f t="shared" si="40"/>
        <v>0.58333333333333337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56</v>
      </c>
      <c r="AD423" s="19">
        <v>44449.115787037001</v>
      </c>
      <c r="AE423" s="14" t="s">
        <v>43</v>
      </c>
      <c r="AF423" s="14" t="s">
        <v>59</v>
      </c>
      <c r="AG423" s="20" t="s">
        <v>52</v>
      </c>
      <c r="AH423" s="14" t="s">
        <v>53</v>
      </c>
      <c r="AI423" s="21">
        <f t="shared" si="39"/>
        <v>12</v>
      </c>
      <c r="AJ423" s="17">
        <v>6</v>
      </c>
      <c r="AK423" s="22">
        <f t="shared" si="40"/>
        <v>0.5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56</v>
      </c>
      <c r="AD424" s="19" t="s">
        <v>0</v>
      </c>
      <c r="AE424" s="14" t="s">
        <v>43</v>
      </c>
      <c r="AF424" s="14" t="s">
        <v>59</v>
      </c>
      <c r="AG424" s="20" t="s">
        <v>52</v>
      </c>
      <c r="AH424" s="14" t="s">
        <v>53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56</v>
      </c>
      <c r="AD425" s="19">
        <v>44449.093310185199</v>
      </c>
      <c r="AE425" s="14" t="s">
        <v>43</v>
      </c>
      <c r="AF425" s="14" t="s">
        <v>59</v>
      </c>
      <c r="AG425" s="20" t="s">
        <v>52</v>
      </c>
      <c r="AH425" s="14" t="s">
        <v>53</v>
      </c>
      <c r="AI425" s="21">
        <f t="shared" si="39"/>
        <v>63</v>
      </c>
      <c r="AJ425" s="17">
        <v>55</v>
      </c>
      <c r="AK425" s="22">
        <f t="shared" si="40"/>
        <v>0.87301587301587302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2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56</v>
      </c>
      <c r="AD426" s="19">
        <v>44448.914710648103</v>
      </c>
      <c r="AE426" s="14" t="s">
        <v>43</v>
      </c>
      <c r="AF426" s="14" t="s">
        <v>59</v>
      </c>
      <c r="AG426" s="20" t="s">
        <v>52</v>
      </c>
      <c r="AH426" s="14" t="s">
        <v>53</v>
      </c>
      <c r="AI426" s="21">
        <f t="shared" si="39"/>
        <v>33</v>
      </c>
      <c r="AJ426" s="17">
        <v>28</v>
      </c>
      <c r="AK426" s="22">
        <f t="shared" si="40"/>
        <v>0.84848484848484851</v>
      </c>
      <c r="AL426" s="17">
        <v>0</v>
      </c>
      <c r="AM426" s="23">
        <f t="shared" si="41"/>
        <v>0</v>
      </c>
      <c r="AN426" s="17">
        <v>1</v>
      </c>
      <c r="AO426" s="17">
        <v>1</v>
      </c>
      <c r="AP426" s="17">
        <v>0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56</v>
      </c>
      <c r="AD427" s="19">
        <v>44449.064050925903</v>
      </c>
      <c r="AE427" s="14" t="s">
        <v>43</v>
      </c>
      <c r="AF427" s="14" t="s">
        <v>59</v>
      </c>
      <c r="AG427" s="20" t="s">
        <v>52</v>
      </c>
      <c r="AH427" s="14" t="s">
        <v>53</v>
      </c>
      <c r="AI427" s="21">
        <f t="shared" si="39"/>
        <v>29</v>
      </c>
      <c r="AJ427" s="17">
        <v>21</v>
      </c>
      <c r="AK427" s="22">
        <f t="shared" si="40"/>
        <v>0.72413793103448276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2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56</v>
      </c>
      <c r="AD428" s="19">
        <v>44449.047824074099</v>
      </c>
      <c r="AE428" s="14" t="s">
        <v>43</v>
      </c>
      <c r="AF428" s="14" t="s">
        <v>59</v>
      </c>
      <c r="AG428" s="20" t="s">
        <v>52</v>
      </c>
      <c r="AH428" s="14" t="s">
        <v>53</v>
      </c>
      <c r="AI428" s="21">
        <f t="shared" si="39"/>
        <v>23</v>
      </c>
      <c r="AJ428" s="17">
        <v>21</v>
      </c>
      <c r="AK428" s="22">
        <f t="shared" si="40"/>
        <v>0.91304347826086951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1</v>
      </c>
      <c r="AZ428" s="20" t="s">
        <v>195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56</v>
      </c>
      <c r="AD429" s="19">
        <v>44449.116180555597</v>
      </c>
      <c r="AE429" s="14" t="s">
        <v>43</v>
      </c>
      <c r="AF429" s="14" t="s">
        <v>59</v>
      </c>
      <c r="AG429" s="20" t="s">
        <v>52</v>
      </c>
      <c r="AH429" s="14" t="s">
        <v>53</v>
      </c>
      <c r="AI429" s="21">
        <f t="shared" si="39"/>
        <v>8</v>
      </c>
      <c r="AJ429" s="17">
        <v>3</v>
      </c>
      <c r="AK429" s="22">
        <f t="shared" si="40"/>
        <v>0.375</v>
      </c>
      <c r="AL429" s="17">
        <v>0</v>
      </c>
      <c r="AM429" s="23">
        <f t="shared" si="41"/>
        <v>0</v>
      </c>
      <c r="AN429" s="17">
        <v>1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56</v>
      </c>
      <c r="AD430" s="19">
        <v>44448.9500694444</v>
      </c>
      <c r="AE430" s="14" t="s">
        <v>43</v>
      </c>
      <c r="AF430" s="14" t="s">
        <v>59</v>
      </c>
      <c r="AG430" s="20" t="s">
        <v>52</v>
      </c>
      <c r="AH430" s="14" t="s">
        <v>53</v>
      </c>
      <c r="AI430" s="21">
        <f t="shared" si="39"/>
        <v>57</v>
      </c>
      <c r="AJ430" s="17">
        <v>44</v>
      </c>
      <c r="AK430" s="22">
        <f t="shared" si="40"/>
        <v>0.77192982456140347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56</v>
      </c>
      <c r="AD431" s="19" t="s">
        <v>0</v>
      </c>
      <c r="AE431" s="14" t="s">
        <v>43</v>
      </c>
      <c r="AF431" s="14" t="s">
        <v>59</v>
      </c>
      <c r="AG431" s="20" t="s">
        <v>52</v>
      </c>
      <c r="AH431" s="14" t="s">
        <v>53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56</v>
      </c>
      <c r="AD432" s="19" t="s">
        <v>0</v>
      </c>
      <c r="AE432" s="14" t="s">
        <v>43</v>
      </c>
      <c r="AF432" s="14" t="s">
        <v>59</v>
      </c>
      <c r="AG432" s="20" t="s">
        <v>52</v>
      </c>
      <c r="AH432" s="14" t="s">
        <v>53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56</v>
      </c>
      <c r="AD433" s="19">
        <v>44449.026793981502</v>
      </c>
      <c r="AE433" s="14" t="s">
        <v>43</v>
      </c>
      <c r="AF433" s="14" t="s">
        <v>59</v>
      </c>
      <c r="AG433" s="20" t="s">
        <v>52</v>
      </c>
      <c r="AH433" s="14" t="s">
        <v>53</v>
      </c>
      <c r="AI433" s="21">
        <f t="shared" si="39"/>
        <v>11</v>
      </c>
      <c r="AJ433" s="17">
        <v>11</v>
      </c>
      <c r="AK433" s="22">
        <f t="shared" si="40"/>
        <v>1</v>
      </c>
      <c r="AL433" s="17">
        <v>1</v>
      </c>
      <c r="AM433" s="23">
        <f t="shared" si="41"/>
        <v>9.0909090909090912E-2</v>
      </c>
      <c r="AN433" s="17">
        <v>1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56</v>
      </c>
      <c r="AD434" s="19">
        <v>44449.026666666701</v>
      </c>
      <c r="AE434" s="14" t="s">
        <v>43</v>
      </c>
      <c r="AF434" s="14" t="s">
        <v>59</v>
      </c>
      <c r="AG434" s="20" t="s">
        <v>52</v>
      </c>
      <c r="AH434" s="14" t="s">
        <v>53</v>
      </c>
      <c r="AI434" s="21">
        <f t="shared" si="39"/>
        <v>10</v>
      </c>
      <c r="AJ434" s="17">
        <v>11</v>
      </c>
      <c r="AK434" s="22">
        <f t="shared" si="40"/>
        <v>1.1000000000000001</v>
      </c>
      <c r="AL434" s="17">
        <v>1</v>
      </c>
      <c r="AM434" s="23">
        <f t="shared" si="41"/>
        <v>0.1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56</v>
      </c>
      <c r="AD435" s="19">
        <v>44448.901770833298</v>
      </c>
      <c r="AE435" s="14" t="s">
        <v>43</v>
      </c>
      <c r="AF435" s="14" t="s">
        <v>59</v>
      </c>
      <c r="AG435" s="20" t="s">
        <v>52</v>
      </c>
      <c r="AH435" s="14" t="s">
        <v>53</v>
      </c>
      <c r="AI435" s="21">
        <f t="shared" si="39"/>
        <v>30</v>
      </c>
      <c r="AJ435" s="17">
        <v>27</v>
      </c>
      <c r="AK435" s="22">
        <f t="shared" si="40"/>
        <v>0.9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2</v>
      </c>
      <c r="AR435" s="17">
        <v>1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56</v>
      </c>
      <c r="AD436" s="19">
        <v>44448.916458333297</v>
      </c>
      <c r="AE436" s="14" t="s">
        <v>43</v>
      </c>
      <c r="AF436" s="14" t="s">
        <v>59</v>
      </c>
      <c r="AG436" s="20" t="s">
        <v>52</v>
      </c>
      <c r="AH436" s="14" t="s">
        <v>53</v>
      </c>
      <c r="AI436" s="21">
        <f t="shared" si="39"/>
        <v>28</v>
      </c>
      <c r="AJ436" s="17">
        <v>17</v>
      </c>
      <c r="AK436" s="22">
        <f t="shared" si="40"/>
        <v>0.6071428571428571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56</v>
      </c>
      <c r="AD437" s="19" t="s">
        <v>0</v>
      </c>
      <c r="AE437" s="14" t="s">
        <v>43</v>
      </c>
      <c r="AF437" s="14" t="s">
        <v>59</v>
      </c>
      <c r="AG437" s="20" t="s">
        <v>52</v>
      </c>
      <c r="AH437" s="14" t="s">
        <v>53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56</v>
      </c>
      <c r="AD438" s="19">
        <v>44448.884178240703</v>
      </c>
      <c r="AE438" s="14" t="s">
        <v>43</v>
      </c>
      <c r="AF438" s="14" t="s">
        <v>59</v>
      </c>
      <c r="AG438" s="20" t="s">
        <v>52</v>
      </c>
      <c r="AH438" s="14" t="s">
        <v>53</v>
      </c>
      <c r="AI438" s="21">
        <f t="shared" si="39"/>
        <v>15</v>
      </c>
      <c r="AJ438" s="17">
        <v>11</v>
      </c>
      <c r="AK438" s="22">
        <f t="shared" si="40"/>
        <v>0.73333333333333328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56</v>
      </c>
      <c r="AD439" s="19" t="s">
        <v>0</v>
      </c>
      <c r="AE439" s="14" t="s">
        <v>43</v>
      </c>
      <c r="AF439" s="14" t="s">
        <v>59</v>
      </c>
      <c r="AG439" s="20" t="s">
        <v>52</v>
      </c>
      <c r="AH439" s="14" t="s">
        <v>53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56</v>
      </c>
      <c r="AD440" s="19">
        <v>44448.874965277799</v>
      </c>
      <c r="AE440" s="14" t="s">
        <v>43</v>
      </c>
      <c r="AF440" s="14" t="s">
        <v>59</v>
      </c>
      <c r="AG440" s="20" t="s">
        <v>52</v>
      </c>
      <c r="AH440" s="14" t="s">
        <v>53</v>
      </c>
      <c r="AI440" s="21">
        <f t="shared" si="39"/>
        <v>5</v>
      </c>
      <c r="AJ440" s="17">
        <v>3</v>
      </c>
      <c r="AK440" s="22">
        <f t="shared" si="40"/>
        <v>0.6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56</v>
      </c>
      <c r="AD441" s="19" t="s">
        <v>0</v>
      </c>
      <c r="AE441" s="14" t="s">
        <v>43</v>
      </c>
      <c r="AF441" s="14" t="s">
        <v>59</v>
      </c>
      <c r="AG441" s="20" t="s">
        <v>52</v>
      </c>
      <c r="AH441" s="14" t="s">
        <v>53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56</v>
      </c>
      <c r="AD442" s="19">
        <v>44448.875682870399</v>
      </c>
      <c r="AE442" s="14" t="s">
        <v>43</v>
      </c>
      <c r="AF442" s="14" t="s">
        <v>59</v>
      </c>
      <c r="AG442" s="20" t="s">
        <v>52</v>
      </c>
      <c r="AH442" s="14" t="s">
        <v>53</v>
      </c>
      <c r="AI442" s="21">
        <f t="shared" si="39"/>
        <v>25</v>
      </c>
      <c r="AJ442" s="17">
        <v>18</v>
      </c>
      <c r="AK442" s="22">
        <f t="shared" si="40"/>
        <v>0.72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56</v>
      </c>
      <c r="AD443" s="19">
        <v>44448.887013888903</v>
      </c>
      <c r="AE443" s="14" t="s">
        <v>43</v>
      </c>
      <c r="AF443" s="14" t="s">
        <v>59</v>
      </c>
      <c r="AG443" s="20" t="s">
        <v>52</v>
      </c>
      <c r="AH443" s="14" t="s">
        <v>53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56</v>
      </c>
      <c r="AD444" s="19">
        <v>44448.886157407404</v>
      </c>
      <c r="AE444" s="14" t="s">
        <v>43</v>
      </c>
      <c r="AF444" s="14" t="s">
        <v>59</v>
      </c>
      <c r="AG444" s="20" t="s">
        <v>52</v>
      </c>
      <c r="AH444" s="14" t="s">
        <v>53</v>
      </c>
      <c r="AI444" s="21">
        <f t="shared" si="39"/>
        <v>8</v>
      </c>
      <c r="AJ444" s="17">
        <v>7</v>
      </c>
      <c r="AK444" s="22">
        <f t="shared" si="40"/>
        <v>0.875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56</v>
      </c>
      <c r="AD445" s="19">
        <v>44448.886886574102</v>
      </c>
      <c r="AE445" s="14" t="s">
        <v>43</v>
      </c>
      <c r="AF445" s="14" t="s">
        <v>59</v>
      </c>
      <c r="AG445" s="20" t="s">
        <v>52</v>
      </c>
      <c r="AH445" s="14" t="s">
        <v>53</v>
      </c>
      <c r="AI445" s="21">
        <f t="shared" si="39"/>
        <v>28</v>
      </c>
      <c r="AJ445" s="17">
        <v>18</v>
      </c>
      <c r="AK445" s="22">
        <f t="shared" si="40"/>
        <v>0.6428571428571429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1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56</v>
      </c>
      <c r="AD446" s="19">
        <v>44448.878773148201</v>
      </c>
      <c r="AE446" s="14" t="s">
        <v>43</v>
      </c>
      <c r="AF446" s="14" t="s">
        <v>59</v>
      </c>
      <c r="AG446" s="20" t="s">
        <v>52</v>
      </c>
      <c r="AH446" s="14" t="s">
        <v>53</v>
      </c>
      <c r="AI446" s="21">
        <f t="shared" si="39"/>
        <v>44</v>
      </c>
      <c r="AJ446" s="17">
        <v>33</v>
      </c>
      <c r="AK446" s="22">
        <f t="shared" si="40"/>
        <v>0.75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1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56</v>
      </c>
      <c r="AD447" s="19">
        <v>44448.879803240699</v>
      </c>
      <c r="AE447" s="14" t="s">
        <v>43</v>
      </c>
      <c r="AF447" s="14" t="s">
        <v>59</v>
      </c>
      <c r="AG447" s="20" t="s">
        <v>52</v>
      </c>
      <c r="AH447" s="14" t="s">
        <v>53</v>
      </c>
      <c r="AI447" s="21">
        <f t="shared" si="39"/>
        <v>9</v>
      </c>
      <c r="AJ447" s="17">
        <v>6</v>
      </c>
      <c r="AK447" s="22">
        <f t="shared" si="40"/>
        <v>0.66666666666666663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56</v>
      </c>
      <c r="AD448" s="19">
        <v>44448.895787037</v>
      </c>
      <c r="AE448" s="14" t="s">
        <v>43</v>
      </c>
      <c r="AF448" s="14" t="s">
        <v>59</v>
      </c>
      <c r="AG448" s="20" t="s">
        <v>52</v>
      </c>
      <c r="AH448" s="14" t="s">
        <v>53</v>
      </c>
      <c r="AI448" s="21">
        <f t="shared" si="39"/>
        <v>25</v>
      </c>
      <c r="AJ448" s="17">
        <v>24</v>
      </c>
      <c r="AK448" s="22">
        <f t="shared" si="40"/>
        <v>0.96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56</v>
      </c>
      <c r="AD449" s="19">
        <v>44448.880532407398</v>
      </c>
      <c r="AE449" s="14" t="s">
        <v>43</v>
      </c>
      <c r="AF449" s="14" t="s">
        <v>59</v>
      </c>
      <c r="AG449" s="20" t="s">
        <v>52</v>
      </c>
      <c r="AH449" s="14" t="s">
        <v>53</v>
      </c>
      <c r="AI449" s="21">
        <f t="shared" si="39"/>
        <v>22</v>
      </c>
      <c r="AJ449" s="17">
        <v>2</v>
      </c>
      <c r="AK449" s="22">
        <f t="shared" si="40"/>
        <v>9.0909090909090912E-2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56</v>
      </c>
      <c r="AD450" s="19" t="s">
        <v>0</v>
      </c>
      <c r="AE450" s="14" t="s">
        <v>43</v>
      </c>
      <c r="AF450" s="14" t="s">
        <v>59</v>
      </c>
      <c r="AG450" s="20" t="s">
        <v>52</v>
      </c>
      <c r="AH450" s="14" t="s">
        <v>53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56</v>
      </c>
      <c r="AD451" s="19">
        <v>44448.912673611099</v>
      </c>
      <c r="AE451" s="14" t="s">
        <v>43</v>
      </c>
      <c r="AF451" s="14" t="s">
        <v>59</v>
      </c>
      <c r="AG451" s="20" t="s">
        <v>52</v>
      </c>
      <c r="AH451" s="14" t="s">
        <v>53</v>
      </c>
      <c r="AI451" s="21">
        <f t="shared" si="45"/>
        <v>9</v>
      </c>
      <c r="AJ451" s="17">
        <v>5</v>
      </c>
      <c r="AK451" s="22">
        <f t="shared" si="46"/>
        <v>0.55555555555555558</v>
      </c>
      <c r="AL451" s="17">
        <v>0</v>
      </c>
      <c r="AM451" s="23">
        <f t="shared" si="47"/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56</v>
      </c>
      <c r="AD452" s="19">
        <v>44448.896296296298</v>
      </c>
      <c r="AE452" s="14" t="s">
        <v>43</v>
      </c>
      <c r="AF452" s="14" t="s">
        <v>59</v>
      </c>
      <c r="AG452" s="20" t="s">
        <v>52</v>
      </c>
      <c r="AH452" s="14" t="s">
        <v>53</v>
      </c>
      <c r="AI452" s="21">
        <f t="shared" si="45"/>
        <v>9</v>
      </c>
      <c r="AJ452" s="17">
        <v>6</v>
      </c>
      <c r="AK452" s="22">
        <f t="shared" si="46"/>
        <v>0.66666666666666663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56</v>
      </c>
      <c r="AD453" s="19">
        <v>44448.902395833298</v>
      </c>
      <c r="AE453" s="14" t="s">
        <v>43</v>
      </c>
      <c r="AF453" s="14" t="s">
        <v>59</v>
      </c>
      <c r="AG453" s="20" t="s">
        <v>52</v>
      </c>
      <c r="AH453" s="14" t="s">
        <v>53</v>
      </c>
      <c r="AI453" s="21">
        <f t="shared" si="45"/>
        <v>8</v>
      </c>
      <c r="AJ453" s="17">
        <v>3</v>
      </c>
      <c r="AK453" s="22">
        <f t="shared" si="46"/>
        <v>0.375</v>
      </c>
      <c r="AL453" s="17">
        <v>0</v>
      </c>
      <c r="AM453" s="23">
        <f t="shared" si="47"/>
        <v>0</v>
      </c>
      <c r="AN453" s="17">
        <v>2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56</v>
      </c>
      <c r="AD454" s="19">
        <v>44448.873344907399</v>
      </c>
      <c r="AE454" s="14" t="s">
        <v>43</v>
      </c>
      <c r="AF454" s="14" t="s">
        <v>59</v>
      </c>
      <c r="AG454" s="20" t="s">
        <v>52</v>
      </c>
      <c r="AH454" s="14" t="s">
        <v>53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56</v>
      </c>
      <c r="AD455" s="19">
        <v>44448.885370370401</v>
      </c>
      <c r="AE455" s="14" t="s">
        <v>43</v>
      </c>
      <c r="AF455" s="14" t="s">
        <v>59</v>
      </c>
      <c r="AG455" s="20" t="s">
        <v>52</v>
      </c>
      <c r="AH455" s="14" t="s">
        <v>53</v>
      </c>
      <c r="AI455" s="21">
        <f t="shared" si="45"/>
        <v>66</v>
      </c>
      <c r="AJ455" s="17">
        <v>4</v>
      </c>
      <c r="AK455" s="22">
        <f t="shared" si="46"/>
        <v>6.0606060606060608E-2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56</v>
      </c>
      <c r="AD456" s="19" t="s">
        <v>0</v>
      </c>
      <c r="AE456" s="14" t="s">
        <v>43</v>
      </c>
      <c r="AF456" s="14" t="s">
        <v>59</v>
      </c>
      <c r="AG456" s="20" t="s">
        <v>52</v>
      </c>
      <c r="AH456" s="14" t="s">
        <v>53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56</v>
      </c>
      <c r="AD457" s="19" t="s">
        <v>0</v>
      </c>
      <c r="AE457" s="14" t="s">
        <v>43</v>
      </c>
      <c r="AF457" s="14" t="s">
        <v>59</v>
      </c>
      <c r="AG457" s="20" t="s">
        <v>52</v>
      </c>
      <c r="AH457" s="14" t="s">
        <v>53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56</v>
      </c>
      <c r="AD458" s="19" t="s">
        <v>0</v>
      </c>
      <c r="AE458" s="14" t="s">
        <v>43</v>
      </c>
      <c r="AF458" s="14" t="s">
        <v>59</v>
      </c>
      <c r="AG458" s="20" t="s">
        <v>52</v>
      </c>
      <c r="AH458" s="14" t="s">
        <v>53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56</v>
      </c>
      <c r="AD459" s="19">
        <v>44449.128981481503</v>
      </c>
      <c r="AE459" s="14" t="s">
        <v>43</v>
      </c>
      <c r="AF459" s="14" t="s">
        <v>59</v>
      </c>
      <c r="AG459" s="20" t="s">
        <v>52</v>
      </c>
      <c r="AH459" s="14" t="s">
        <v>53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56</v>
      </c>
      <c r="AD460" s="19" t="s">
        <v>0</v>
      </c>
      <c r="AE460" s="14" t="s">
        <v>43</v>
      </c>
      <c r="AF460" s="14" t="s">
        <v>59</v>
      </c>
      <c r="AG460" s="20" t="s">
        <v>52</v>
      </c>
      <c r="AH460" s="14" t="s">
        <v>53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56</v>
      </c>
      <c r="AD461" s="19">
        <v>44448.904085648202</v>
      </c>
      <c r="AE461" s="14" t="s">
        <v>43</v>
      </c>
      <c r="AF461" s="14" t="s">
        <v>59</v>
      </c>
      <c r="AG461" s="20" t="s">
        <v>52</v>
      </c>
      <c r="AH461" s="14" t="s">
        <v>53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56</v>
      </c>
      <c r="AD462" s="19" t="s">
        <v>0</v>
      </c>
      <c r="AE462" s="14" t="s">
        <v>43</v>
      </c>
      <c r="AF462" s="14" t="s">
        <v>59</v>
      </c>
      <c r="AG462" s="20" t="s">
        <v>52</v>
      </c>
      <c r="AH462" s="14" t="s">
        <v>53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56</v>
      </c>
      <c r="AD463" s="19" t="s">
        <v>0</v>
      </c>
      <c r="AE463" s="14" t="s">
        <v>43</v>
      </c>
      <c r="AF463" s="14" t="s">
        <v>59</v>
      </c>
      <c r="AG463" s="20" t="s">
        <v>52</v>
      </c>
      <c r="AH463" s="14" t="s">
        <v>53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56</v>
      </c>
      <c r="AD464" s="19">
        <v>44448.915266203701</v>
      </c>
      <c r="AE464" s="14" t="s">
        <v>43</v>
      </c>
      <c r="AF464" s="14" t="s">
        <v>59</v>
      </c>
      <c r="AG464" s="20" t="s">
        <v>52</v>
      </c>
      <c r="AH464" s="14" t="s">
        <v>53</v>
      </c>
      <c r="AI464" s="21">
        <f t="shared" si="45"/>
        <v>5</v>
      </c>
      <c r="AJ464" s="17">
        <v>5</v>
      </c>
      <c r="AK464" s="22">
        <f t="shared" si="46"/>
        <v>1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56</v>
      </c>
      <c r="AD465" s="19" t="s">
        <v>0</v>
      </c>
      <c r="AE465" s="14" t="s">
        <v>43</v>
      </c>
      <c r="AF465" s="14" t="s">
        <v>59</v>
      </c>
      <c r="AG465" s="20" t="s">
        <v>52</v>
      </c>
      <c r="AH465" s="14" t="s">
        <v>53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56</v>
      </c>
      <c r="AD466" s="19">
        <v>44449.010081018503</v>
      </c>
      <c r="AE466" s="14" t="s">
        <v>43</v>
      </c>
      <c r="AF466" s="14" t="s">
        <v>59</v>
      </c>
      <c r="AG466" s="20" t="s">
        <v>52</v>
      </c>
      <c r="AH466" s="14" t="s">
        <v>53</v>
      </c>
      <c r="AI466" s="21">
        <f t="shared" si="45"/>
        <v>23</v>
      </c>
      <c r="AJ466" s="17">
        <v>15</v>
      </c>
      <c r="AK466" s="22">
        <f t="shared" si="46"/>
        <v>0.65217391304347827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56</v>
      </c>
      <c r="AD467" s="19" t="s">
        <v>0</v>
      </c>
      <c r="AE467" s="14" t="s">
        <v>43</v>
      </c>
      <c r="AF467" s="14" t="s">
        <v>59</v>
      </c>
      <c r="AG467" s="20" t="s">
        <v>52</v>
      </c>
      <c r="AH467" s="14" t="s">
        <v>53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56</v>
      </c>
      <c r="AD468" s="19">
        <v>44448.960312499999</v>
      </c>
      <c r="AE468" s="14" t="s">
        <v>43</v>
      </c>
      <c r="AF468" s="14" t="s">
        <v>59</v>
      </c>
      <c r="AG468" s="20" t="s">
        <v>52</v>
      </c>
      <c r="AH468" s="14" t="s">
        <v>53</v>
      </c>
      <c r="AI468" s="21">
        <f t="shared" si="45"/>
        <v>25</v>
      </c>
      <c r="AJ468" s="17">
        <v>22</v>
      </c>
      <c r="AK468" s="22">
        <f t="shared" si="46"/>
        <v>0.88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0</v>
      </c>
      <c r="AT468" s="17">
        <v>2</v>
      </c>
      <c r="AU468" s="17">
        <v>0</v>
      </c>
      <c r="AV468" s="17">
        <v>0</v>
      </c>
      <c r="AW468" s="17">
        <v>0</v>
      </c>
      <c r="AX468" s="17">
        <v>1</v>
      </c>
      <c r="AY468" s="17">
        <v>0</v>
      </c>
      <c r="AZ468" s="20" t="s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56</v>
      </c>
      <c r="AD469" s="19">
        <v>44448.976145833301</v>
      </c>
      <c r="AE469" s="14" t="s">
        <v>43</v>
      </c>
      <c r="AF469" s="14" t="s">
        <v>59</v>
      </c>
      <c r="AG469" s="20" t="s">
        <v>52</v>
      </c>
      <c r="AH469" s="14" t="s">
        <v>53</v>
      </c>
      <c r="AI469" s="21">
        <f t="shared" si="45"/>
        <v>19</v>
      </c>
      <c r="AJ469" s="17">
        <v>19</v>
      </c>
      <c r="AK469" s="22">
        <f t="shared" si="46"/>
        <v>1</v>
      </c>
      <c r="AL469" s="17">
        <v>0</v>
      </c>
      <c r="AM469" s="23">
        <f t="shared" si="47"/>
        <v>0</v>
      </c>
      <c r="AN469" s="17">
        <v>0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 t="s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D04E5-3D44-4421-98D3-CA615A9A8FDD}">
  <sheetPr>
    <tabColor rgb="FF92D050"/>
  </sheetPr>
  <dimension ref="A1:AZ469"/>
  <sheetViews>
    <sheetView topLeftCell="U1" zoomScale="60" zoomScaleNormal="60" workbookViewId="0">
      <pane ySplit="1" topLeftCell="A2" activePane="bottomLeft" state="frozen"/>
      <selection activeCell="D2" sqref="D2:AF2"/>
      <selection pane="bottomLeft" activeCell="U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56</v>
      </c>
      <c r="AD2" s="19">
        <v>44441.719768518502</v>
      </c>
      <c r="AE2" s="14" t="s">
        <v>43</v>
      </c>
      <c r="AF2" s="14" t="s">
        <v>60</v>
      </c>
      <c r="AG2" s="20" t="s">
        <v>45</v>
      </c>
      <c r="AH2" s="14" t="s">
        <v>46</v>
      </c>
      <c r="AI2" s="21">
        <f t="shared" ref="AI2:AI65" si="3">F2-AN2</f>
        <v>20</v>
      </c>
      <c r="AJ2" s="17">
        <v>20</v>
      </c>
      <c r="AK2" s="22">
        <f t="shared" ref="AK2:AK65" si="4">IF(AI2=0,"-",AJ2/AI2)</f>
        <v>1</v>
      </c>
      <c r="AL2" s="17">
        <v>1</v>
      </c>
      <c r="AM2" s="23">
        <f t="shared" ref="AM2:AM65" si="5">IF(AL2=0,0,AL2/AI2)</f>
        <v>0.05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56</v>
      </c>
      <c r="AD3" s="19">
        <v>44441.720081018502</v>
      </c>
      <c r="AE3" s="14" t="s">
        <v>43</v>
      </c>
      <c r="AF3" s="14" t="s">
        <v>60</v>
      </c>
      <c r="AG3" s="20" t="s">
        <v>45</v>
      </c>
      <c r="AH3" s="14" t="s">
        <v>46</v>
      </c>
      <c r="AI3" s="21">
        <f t="shared" si="3"/>
        <v>9</v>
      </c>
      <c r="AJ3" s="17">
        <v>9</v>
      </c>
      <c r="AK3" s="22">
        <f t="shared" si="4"/>
        <v>1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56</v>
      </c>
      <c r="AD4" s="19">
        <v>44441.7184375</v>
      </c>
      <c r="AE4" s="14" t="s">
        <v>43</v>
      </c>
      <c r="AF4" s="14" t="s">
        <v>60</v>
      </c>
      <c r="AG4" s="20" t="s">
        <v>45</v>
      </c>
      <c r="AH4" s="14" t="s">
        <v>46</v>
      </c>
      <c r="AI4" s="21">
        <f t="shared" si="3"/>
        <v>20</v>
      </c>
      <c r="AJ4" s="17">
        <v>11</v>
      </c>
      <c r="AK4" s="22">
        <f t="shared" si="4"/>
        <v>0.55000000000000004</v>
      </c>
      <c r="AL4" s="17">
        <v>0</v>
      </c>
      <c r="AM4" s="23">
        <f t="shared" si="5"/>
        <v>0</v>
      </c>
      <c r="AN4" s="17">
        <v>0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56</v>
      </c>
      <c r="AD5" s="19">
        <v>44441.724930555603</v>
      </c>
      <c r="AE5" s="14" t="s">
        <v>43</v>
      </c>
      <c r="AF5" s="14" t="s">
        <v>60</v>
      </c>
      <c r="AG5" s="20" t="s">
        <v>45</v>
      </c>
      <c r="AH5" s="14" t="s">
        <v>46</v>
      </c>
      <c r="AI5" s="21">
        <f t="shared" si="3"/>
        <v>14</v>
      </c>
      <c r="AJ5" s="17">
        <v>5</v>
      </c>
      <c r="AK5" s="22">
        <f t="shared" si="4"/>
        <v>0.35714285714285715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56</v>
      </c>
      <c r="AD6" s="19">
        <v>44441.7192476852</v>
      </c>
      <c r="AE6" s="14" t="s">
        <v>43</v>
      </c>
      <c r="AF6" s="14" t="s">
        <v>60</v>
      </c>
      <c r="AG6" s="20" t="s">
        <v>45</v>
      </c>
      <c r="AH6" s="14" t="s">
        <v>46</v>
      </c>
      <c r="AI6" s="21">
        <f t="shared" si="3"/>
        <v>9</v>
      </c>
      <c r="AJ6" s="17">
        <v>8</v>
      </c>
      <c r="AK6" s="22">
        <f t="shared" si="4"/>
        <v>0.88888888888888884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1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56</v>
      </c>
      <c r="AD7" s="19">
        <v>44441.724699074097</v>
      </c>
      <c r="AE7" s="14" t="s">
        <v>43</v>
      </c>
      <c r="AF7" s="14" t="s">
        <v>60</v>
      </c>
      <c r="AG7" s="20" t="s">
        <v>45</v>
      </c>
      <c r="AH7" s="14" t="s">
        <v>46</v>
      </c>
      <c r="AI7" s="21">
        <f t="shared" si="3"/>
        <v>15</v>
      </c>
      <c r="AJ7" s="17">
        <v>14</v>
      </c>
      <c r="AK7" s="22">
        <f t="shared" si="4"/>
        <v>0.93333333333333335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56</v>
      </c>
      <c r="AD8" s="19">
        <v>44441.7238194444</v>
      </c>
      <c r="AE8" s="14" t="s">
        <v>43</v>
      </c>
      <c r="AF8" s="14" t="s">
        <v>60</v>
      </c>
      <c r="AG8" s="20" t="s">
        <v>45</v>
      </c>
      <c r="AH8" s="14" t="s">
        <v>46</v>
      </c>
      <c r="AI8" s="21">
        <f t="shared" si="3"/>
        <v>8</v>
      </c>
      <c r="AJ8" s="17">
        <v>8</v>
      </c>
      <c r="AK8" s="22">
        <f t="shared" si="4"/>
        <v>1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56</v>
      </c>
      <c r="AD9" s="19" t="s">
        <v>0</v>
      </c>
      <c r="AE9" s="14" t="s">
        <v>43</v>
      </c>
      <c r="AF9" s="14" t="s">
        <v>60</v>
      </c>
      <c r="AG9" s="20" t="s">
        <v>45</v>
      </c>
      <c r="AH9" s="14" t="s">
        <v>46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56</v>
      </c>
      <c r="AD10" s="19">
        <v>44441.727627314802</v>
      </c>
      <c r="AE10" s="14" t="s">
        <v>43</v>
      </c>
      <c r="AF10" s="14" t="s">
        <v>60</v>
      </c>
      <c r="AG10" s="20" t="s">
        <v>45</v>
      </c>
      <c r="AH10" s="14" t="s">
        <v>46</v>
      </c>
      <c r="AI10" s="21">
        <f t="shared" si="3"/>
        <v>17</v>
      </c>
      <c r="AJ10" s="17">
        <v>7</v>
      </c>
      <c r="AK10" s="22">
        <f t="shared" si="4"/>
        <v>0.41176470588235292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56</v>
      </c>
      <c r="AD11" s="19" t="s">
        <v>0</v>
      </c>
      <c r="AE11" s="14" t="s">
        <v>43</v>
      </c>
      <c r="AF11" s="14" t="s">
        <v>60</v>
      </c>
      <c r="AG11" s="20" t="s">
        <v>45</v>
      </c>
      <c r="AH11" s="14" t="s">
        <v>46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56</v>
      </c>
      <c r="AD12" s="19">
        <v>44448.736296296302</v>
      </c>
      <c r="AE12" s="14" t="s">
        <v>43</v>
      </c>
      <c r="AF12" s="14" t="s">
        <v>60</v>
      </c>
      <c r="AG12" s="20" t="s">
        <v>45</v>
      </c>
      <c r="AH12" s="14" t="s">
        <v>46</v>
      </c>
      <c r="AI12" s="21">
        <f t="shared" si="3"/>
        <v>17</v>
      </c>
      <c r="AJ12" s="17">
        <v>13</v>
      </c>
      <c r="AK12" s="22">
        <f t="shared" si="4"/>
        <v>0.76470588235294112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56</v>
      </c>
      <c r="AD13" s="19">
        <v>44448.738125000003</v>
      </c>
      <c r="AE13" s="14" t="s">
        <v>43</v>
      </c>
      <c r="AF13" s="14" t="s">
        <v>60</v>
      </c>
      <c r="AG13" s="20" t="s">
        <v>45</v>
      </c>
      <c r="AH13" s="14" t="s">
        <v>46</v>
      </c>
      <c r="AI13" s="21">
        <f t="shared" si="3"/>
        <v>15</v>
      </c>
      <c r="AJ13" s="17">
        <v>9</v>
      </c>
      <c r="AK13" s="22">
        <f t="shared" si="4"/>
        <v>0.6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56</v>
      </c>
      <c r="AD14" s="19">
        <v>44448.738275463002</v>
      </c>
      <c r="AE14" s="14" t="s">
        <v>43</v>
      </c>
      <c r="AF14" s="14" t="s">
        <v>60</v>
      </c>
      <c r="AG14" s="20" t="s">
        <v>45</v>
      </c>
      <c r="AH14" s="14" t="s">
        <v>46</v>
      </c>
      <c r="AI14" s="21">
        <f t="shared" si="3"/>
        <v>12</v>
      </c>
      <c r="AJ14" s="17">
        <v>6</v>
      </c>
      <c r="AK14" s="22">
        <f t="shared" si="4"/>
        <v>0.5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56</v>
      </c>
      <c r="AD15" s="19">
        <v>44448.738761574103</v>
      </c>
      <c r="AE15" s="14" t="s">
        <v>43</v>
      </c>
      <c r="AF15" s="14" t="s">
        <v>60</v>
      </c>
      <c r="AG15" s="20" t="s">
        <v>45</v>
      </c>
      <c r="AH15" s="14" t="s">
        <v>46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56</v>
      </c>
      <c r="AD16" s="19">
        <v>44448.736087963</v>
      </c>
      <c r="AE16" s="14" t="s">
        <v>43</v>
      </c>
      <c r="AF16" s="14" t="s">
        <v>60</v>
      </c>
      <c r="AG16" s="20" t="s">
        <v>45</v>
      </c>
      <c r="AH16" s="14" t="s">
        <v>46</v>
      </c>
      <c r="AI16" s="21">
        <f t="shared" si="3"/>
        <v>15</v>
      </c>
      <c r="AJ16" s="17">
        <v>12</v>
      </c>
      <c r="AK16" s="22">
        <f t="shared" si="4"/>
        <v>0.8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56</v>
      </c>
      <c r="AD17" s="19">
        <v>44441.798831018503</v>
      </c>
      <c r="AE17" s="14" t="s">
        <v>43</v>
      </c>
      <c r="AF17" s="14" t="s">
        <v>60</v>
      </c>
      <c r="AG17" s="20" t="s">
        <v>45</v>
      </c>
      <c r="AH17" s="14" t="s">
        <v>46</v>
      </c>
      <c r="AI17" s="21">
        <f t="shared" si="3"/>
        <v>9</v>
      </c>
      <c r="AJ17" s="17">
        <v>9</v>
      </c>
      <c r="AK17" s="22">
        <f t="shared" si="4"/>
        <v>1</v>
      </c>
      <c r="AL17" s="17">
        <v>0</v>
      </c>
      <c r="AM17" s="23">
        <f t="shared" si="5"/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56</v>
      </c>
      <c r="AD18" s="19">
        <v>44441.793969907398</v>
      </c>
      <c r="AE18" s="14" t="s">
        <v>43</v>
      </c>
      <c r="AF18" s="14" t="s">
        <v>60</v>
      </c>
      <c r="AG18" s="20" t="s">
        <v>45</v>
      </c>
      <c r="AH18" s="14" t="s">
        <v>46</v>
      </c>
      <c r="AI18" s="21">
        <f t="shared" si="3"/>
        <v>10</v>
      </c>
      <c r="AJ18" s="17">
        <v>9</v>
      </c>
      <c r="AK18" s="22">
        <f t="shared" si="4"/>
        <v>0.9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56</v>
      </c>
      <c r="AD19" s="19">
        <v>44448.760787036997</v>
      </c>
      <c r="AE19" s="14" t="s">
        <v>43</v>
      </c>
      <c r="AF19" s="14" t="s">
        <v>60</v>
      </c>
      <c r="AG19" s="20" t="s">
        <v>45</v>
      </c>
      <c r="AH19" s="14" t="s">
        <v>46</v>
      </c>
      <c r="AI19" s="21">
        <f t="shared" si="3"/>
        <v>2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1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56</v>
      </c>
      <c r="AD20" s="19">
        <v>44448.758136574099</v>
      </c>
      <c r="AE20" s="14" t="s">
        <v>43</v>
      </c>
      <c r="AF20" s="14" t="s">
        <v>60</v>
      </c>
      <c r="AG20" s="20" t="s">
        <v>45</v>
      </c>
      <c r="AH20" s="14" t="s">
        <v>46</v>
      </c>
      <c r="AI20" s="21">
        <f t="shared" si="3"/>
        <v>21</v>
      </c>
      <c r="AJ20" s="17">
        <v>15</v>
      </c>
      <c r="AK20" s="22">
        <f t="shared" si="4"/>
        <v>0.7142857142857143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56</v>
      </c>
      <c r="AD21" s="19" t="s">
        <v>0</v>
      </c>
      <c r="AE21" s="14" t="s">
        <v>43</v>
      </c>
      <c r="AF21" s="14" t="s">
        <v>60</v>
      </c>
      <c r="AG21" s="20" t="s">
        <v>45</v>
      </c>
      <c r="AH21" s="14" t="s">
        <v>46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56</v>
      </c>
      <c r="AD22" s="19">
        <v>44448.7348263889</v>
      </c>
      <c r="AE22" s="14" t="s">
        <v>43</v>
      </c>
      <c r="AF22" s="14" t="s">
        <v>60</v>
      </c>
      <c r="AG22" s="20" t="s">
        <v>45</v>
      </c>
      <c r="AH22" s="14" t="s">
        <v>46</v>
      </c>
      <c r="AI22" s="21">
        <f t="shared" si="3"/>
        <v>15</v>
      </c>
      <c r="AJ22" s="17">
        <v>9</v>
      </c>
      <c r="AK22" s="22">
        <f t="shared" si="4"/>
        <v>0.6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56</v>
      </c>
      <c r="AD23" s="19">
        <v>44448.727488425902</v>
      </c>
      <c r="AE23" s="14" t="s">
        <v>43</v>
      </c>
      <c r="AF23" s="14" t="s">
        <v>60</v>
      </c>
      <c r="AG23" s="20" t="s">
        <v>45</v>
      </c>
      <c r="AH23" s="14" t="s">
        <v>46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56</v>
      </c>
      <c r="AD24" s="19">
        <v>44448.726342592599</v>
      </c>
      <c r="AE24" s="14" t="s">
        <v>43</v>
      </c>
      <c r="AF24" s="14" t="s">
        <v>60</v>
      </c>
      <c r="AG24" s="20" t="s">
        <v>45</v>
      </c>
      <c r="AH24" s="14" t="s">
        <v>46</v>
      </c>
      <c r="AI24" s="21">
        <f t="shared" si="3"/>
        <v>11</v>
      </c>
      <c r="AJ24" s="17">
        <v>5</v>
      </c>
      <c r="AK24" s="22">
        <f t="shared" si="4"/>
        <v>0.45454545454545453</v>
      </c>
      <c r="AL24" s="17">
        <v>0</v>
      </c>
      <c r="AM24" s="23">
        <f t="shared" si="5"/>
        <v>0</v>
      </c>
      <c r="AN24" s="17">
        <v>1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56</v>
      </c>
      <c r="AD25" s="19">
        <v>44448.727812500001</v>
      </c>
      <c r="AE25" s="14" t="s">
        <v>43</v>
      </c>
      <c r="AF25" s="14" t="s">
        <v>60</v>
      </c>
      <c r="AG25" s="20" t="s">
        <v>45</v>
      </c>
      <c r="AH25" s="14" t="s">
        <v>46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56</v>
      </c>
      <c r="AD26" s="19">
        <v>44448.727974537003</v>
      </c>
      <c r="AE26" s="14" t="s">
        <v>43</v>
      </c>
      <c r="AF26" s="14" t="s">
        <v>60</v>
      </c>
      <c r="AG26" s="20" t="s">
        <v>45</v>
      </c>
      <c r="AH26" s="14" t="s">
        <v>46</v>
      </c>
      <c r="AI26" s="21">
        <f t="shared" si="3"/>
        <v>11</v>
      </c>
      <c r="AJ26" s="17">
        <v>1</v>
      </c>
      <c r="AK26" s="22">
        <f t="shared" si="4"/>
        <v>9.0909090909090912E-2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56</v>
      </c>
      <c r="AD27" s="19">
        <v>44448.728842592602</v>
      </c>
      <c r="AE27" s="14" t="s">
        <v>43</v>
      </c>
      <c r="AF27" s="14" t="s">
        <v>60</v>
      </c>
      <c r="AG27" s="20" t="s">
        <v>45</v>
      </c>
      <c r="AH27" s="14" t="s">
        <v>46</v>
      </c>
      <c r="AI27" s="21">
        <f t="shared" si="3"/>
        <v>22</v>
      </c>
      <c r="AJ27" s="17">
        <v>19</v>
      </c>
      <c r="AK27" s="22">
        <f t="shared" si="4"/>
        <v>0.86363636363636365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56</v>
      </c>
      <c r="AD28" s="19">
        <v>44441.780150462997</v>
      </c>
      <c r="AE28" s="14" t="s">
        <v>43</v>
      </c>
      <c r="AF28" s="14" t="s">
        <v>60</v>
      </c>
      <c r="AG28" s="20" t="s">
        <v>45</v>
      </c>
      <c r="AH28" s="14" t="s">
        <v>46</v>
      </c>
      <c r="AI28" s="21">
        <f t="shared" si="3"/>
        <v>27</v>
      </c>
      <c r="AJ28" s="17">
        <v>18</v>
      </c>
      <c r="AK28" s="22">
        <f t="shared" si="4"/>
        <v>0.66666666666666663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2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56</v>
      </c>
      <c r="AD29" s="19">
        <v>44448.7285416667</v>
      </c>
      <c r="AE29" s="14" t="s">
        <v>43</v>
      </c>
      <c r="AF29" s="14" t="s">
        <v>60</v>
      </c>
      <c r="AG29" s="20" t="s">
        <v>45</v>
      </c>
      <c r="AH29" s="14" t="s">
        <v>46</v>
      </c>
      <c r="AI29" s="21">
        <f t="shared" si="3"/>
        <v>5</v>
      </c>
      <c r="AJ29" s="17">
        <v>3</v>
      </c>
      <c r="AK29" s="22">
        <f t="shared" si="4"/>
        <v>0.6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1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56</v>
      </c>
      <c r="AD30" s="19">
        <v>44448.7282291667</v>
      </c>
      <c r="AE30" s="14" t="s">
        <v>43</v>
      </c>
      <c r="AF30" s="14" t="s">
        <v>60</v>
      </c>
      <c r="AG30" s="20" t="s">
        <v>45</v>
      </c>
      <c r="AH30" s="14" t="s">
        <v>46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56</v>
      </c>
      <c r="AD31" s="19">
        <v>44448.726979166699</v>
      </c>
      <c r="AE31" s="14" t="s">
        <v>43</v>
      </c>
      <c r="AF31" s="14" t="s">
        <v>60</v>
      </c>
      <c r="AG31" s="20" t="s">
        <v>45</v>
      </c>
      <c r="AH31" s="14" t="s">
        <v>46</v>
      </c>
      <c r="AI31" s="21">
        <f t="shared" si="3"/>
        <v>17</v>
      </c>
      <c r="AJ31" s="17">
        <v>16</v>
      </c>
      <c r="AK31" s="22">
        <f t="shared" si="4"/>
        <v>0.94117647058823528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1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56</v>
      </c>
      <c r="AD32" s="19">
        <v>44448.726678240702</v>
      </c>
      <c r="AE32" s="14" t="s">
        <v>43</v>
      </c>
      <c r="AF32" s="14" t="s">
        <v>60</v>
      </c>
      <c r="AG32" s="20" t="s">
        <v>45</v>
      </c>
      <c r="AH32" s="14" t="s">
        <v>46</v>
      </c>
      <c r="AI32" s="21">
        <f t="shared" si="3"/>
        <v>10</v>
      </c>
      <c r="AJ32" s="17">
        <v>11</v>
      </c>
      <c r="AK32" s="22">
        <f t="shared" si="4"/>
        <v>1.1000000000000001</v>
      </c>
      <c r="AL32" s="17">
        <v>0</v>
      </c>
      <c r="AM32" s="23">
        <f t="shared" si="5"/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56</v>
      </c>
      <c r="AD33" s="19">
        <v>44448.724143518499</v>
      </c>
      <c r="AE33" s="14" t="s">
        <v>43</v>
      </c>
      <c r="AF33" s="14" t="s">
        <v>60</v>
      </c>
      <c r="AG33" s="20" t="s">
        <v>45</v>
      </c>
      <c r="AH33" s="14" t="s">
        <v>46</v>
      </c>
      <c r="AI33" s="21">
        <f t="shared" si="3"/>
        <v>12</v>
      </c>
      <c r="AJ33" s="17">
        <v>1</v>
      </c>
      <c r="AK33" s="22">
        <f t="shared" si="4"/>
        <v>8.3333333333333329E-2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1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56</v>
      </c>
      <c r="AD34" s="19">
        <v>44441.767372685201</v>
      </c>
      <c r="AE34" s="14" t="s">
        <v>43</v>
      </c>
      <c r="AF34" s="14" t="s">
        <v>60</v>
      </c>
      <c r="AG34" s="20" t="s">
        <v>45</v>
      </c>
      <c r="AH34" s="14" t="s">
        <v>46</v>
      </c>
      <c r="AI34" s="21">
        <f t="shared" si="3"/>
        <v>12</v>
      </c>
      <c r="AJ34" s="17">
        <v>8</v>
      </c>
      <c r="AK34" s="22">
        <f t="shared" si="4"/>
        <v>0.66666666666666663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56</v>
      </c>
      <c r="AD35" s="19" t="s">
        <v>0</v>
      </c>
      <c r="AE35" s="14" t="s">
        <v>43</v>
      </c>
      <c r="AF35" s="14" t="s">
        <v>60</v>
      </c>
      <c r="AG35" s="20" t="s">
        <v>45</v>
      </c>
      <c r="AH35" s="14" t="s">
        <v>46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56</v>
      </c>
      <c r="AD36" s="19" t="s">
        <v>0</v>
      </c>
      <c r="AE36" s="14" t="s">
        <v>43</v>
      </c>
      <c r="AF36" s="14" t="s">
        <v>60</v>
      </c>
      <c r="AG36" s="20" t="s">
        <v>45</v>
      </c>
      <c r="AH36" s="14" t="s">
        <v>46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56</v>
      </c>
      <c r="AD37" s="19">
        <v>44441.762766203698</v>
      </c>
      <c r="AE37" s="14" t="s">
        <v>43</v>
      </c>
      <c r="AF37" s="14" t="s">
        <v>60</v>
      </c>
      <c r="AG37" s="20" t="s">
        <v>45</v>
      </c>
      <c r="AH37" s="14" t="s">
        <v>46</v>
      </c>
      <c r="AI37" s="21">
        <f t="shared" si="3"/>
        <v>8</v>
      </c>
      <c r="AJ37" s="17">
        <v>7</v>
      </c>
      <c r="AK37" s="22">
        <f t="shared" si="4"/>
        <v>0.875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56</v>
      </c>
      <c r="AD38" s="19">
        <v>44448.720787036997</v>
      </c>
      <c r="AE38" s="14" t="s">
        <v>43</v>
      </c>
      <c r="AF38" s="14" t="s">
        <v>60</v>
      </c>
      <c r="AG38" s="20" t="s">
        <v>45</v>
      </c>
      <c r="AH38" s="14" t="s">
        <v>46</v>
      </c>
      <c r="AI38" s="21">
        <f t="shared" si="3"/>
        <v>30</v>
      </c>
      <c r="AJ38" s="17">
        <v>18</v>
      </c>
      <c r="AK38" s="22">
        <f t="shared" si="4"/>
        <v>0.6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56</v>
      </c>
      <c r="AD39" s="19" t="s">
        <v>0</v>
      </c>
      <c r="AE39" s="14" t="s">
        <v>43</v>
      </c>
      <c r="AF39" s="14" t="s">
        <v>60</v>
      </c>
      <c r="AG39" s="20" t="s">
        <v>45</v>
      </c>
      <c r="AH39" s="14" t="s">
        <v>46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56</v>
      </c>
      <c r="AD40" s="19">
        <v>44441.771840277797</v>
      </c>
      <c r="AE40" s="14" t="s">
        <v>43</v>
      </c>
      <c r="AF40" s="14" t="s">
        <v>60</v>
      </c>
      <c r="AG40" s="20" t="s">
        <v>45</v>
      </c>
      <c r="AH40" s="14" t="s">
        <v>46</v>
      </c>
      <c r="AI40" s="21">
        <f t="shared" si="3"/>
        <v>0</v>
      </c>
      <c r="AJ40" s="17">
        <v>3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56</v>
      </c>
      <c r="AD41" s="19">
        <v>44441.771423611099</v>
      </c>
      <c r="AE41" s="14" t="s">
        <v>43</v>
      </c>
      <c r="AF41" s="14" t="s">
        <v>60</v>
      </c>
      <c r="AG41" s="20" t="s">
        <v>45</v>
      </c>
      <c r="AH41" s="14" t="s">
        <v>46</v>
      </c>
      <c r="AI41" s="21">
        <f t="shared" si="3"/>
        <v>8</v>
      </c>
      <c r="AJ41" s="17">
        <v>3</v>
      </c>
      <c r="AK41" s="22">
        <f t="shared" si="4"/>
        <v>0.375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56</v>
      </c>
      <c r="AD42" s="19">
        <v>44448.711782407401</v>
      </c>
      <c r="AE42" s="14" t="s">
        <v>43</v>
      </c>
      <c r="AF42" s="14" t="s">
        <v>60</v>
      </c>
      <c r="AG42" s="20" t="s">
        <v>45</v>
      </c>
      <c r="AH42" s="14" t="s">
        <v>46</v>
      </c>
      <c r="AI42" s="21">
        <f t="shared" si="3"/>
        <v>20</v>
      </c>
      <c r="AJ42" s="17">
        <v>1</v>
      </c>
      <c r="AK42" s="22">
        <f t="shared" si="4"/>
        <v>0.05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56</v>
      </c>
      <c r="AD43" s="19">
        <v>44441.763159722199</v>
      </c>
      <c r="AE43" s="14" t="s">
        <v>43</v>
      </c>
      <c r="AF43" s="14" t="s">
        <v>60</v>
      </c>
      <c r="AG43" s="20" t="s">
        <v>45</v>
      </c>
      <c r="AH43" s="14" t="s">
        <v>46</v>
      </c>
      <c r="AI43" s="21">
        <f t="shared" si="3"/>
        <v>9</v>
      </c>
      <c r="AJ43" s="17">
        <v>9</v>
      </c>
      <c r="AK43" s="22">
        <f t="shared" si="4"/>
        <v>1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56</v>
      </c>
      <c r="AD44" s="19">
        <v>44441.764224537001</v>
      </c>
      <c r="AE44" s="14" t="s">
        <v>43</v>
      </c>
      <c r="AF44" s="14" t="s">
        <v>60</v>
      </c>
      <c r="AG44" s="20" t="s">
        <v>45</v>
      </c>
      <c r="AH44" s="14" t="s">
        <v>46</v>
      </c>
      <c r="AI44" s="21">
        <f t="shared" si="3"/>
        <v>8</v>
      </c>
      <c r="AJ44" s="17">
        <v>9</v>
      </c>
      <c r="AK44" s="22">
        <f t="shared" si="4"/>
        <v>1.125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56</v>
      </c>
      <c r="AD45" s="19">
        <v>44448.711550925902</v>
      </c>
      <c r="AE45" s="14" t="s">
        <v>43</v>
      </c>
      <c r="AF45" s="14" t="s">
        <v>60</v>
      </c>
      <c r="AG45" s="20" t="s">
        <v>45</v>
      </c>
      <c r="AH45" s="14" t="s">
        <v>46</v>
      </c>
      <c r="AI45" s="21">
        <f t="shared" si="3"/>
        <v>15</v>
      </c>
      <c r="AJ45" s="17">
        <v>1</v>
      </c>
      <c r="AK45" s="22">
        <f t="shared" si="4"/>
        <v>6.6666666666666666E-2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56</v>
      </c>
      <c r="AD46" s="19">
        <v>44448.711886574099</v>
      </c>
      <c r="AE46" s="14" t="s">
        <v>43</v>
      </c>
      <c r="AF46" s="14" t="s">
        <v>60</v>
      </c>
      <c r="AG46" s="20" t="s">
        <v>45</v>
      </c>
      <c r="AH46" s="14" t="s">
        <v>46</v>
      </c>
      <c r="AI46" s="21">
        <f t="shared" si="3"/>
        <v>6</v>
      </c>
      <c r="AJ46" s="17">
        <v>3</v>
      </c>
      <c r="AK46" s="22">
        <f t="shared" si="4"/>
        <v>0.5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56</v>
      </c>
      <c r="AD47" s="19">
        <v>44448.713611111103</v>
      </c>
      <c r="AE47" s="14" t="s">
        <v>43</v>
      </c>
      <c r="AF47" s="14" t="s">
        <v>60</v>
      </c>
      <c r="AG47" s="20" t="s">
        <v>45</v>
      </c>
      <c r="AH47" s="14" t="s">
        <v>46</v>
      </c>
      <c r="AI47" s="21">
        <f t="shared" si="3"/>
        <v>12</v>
      </c>
      <c r="AJ47" s="17">
        <v>9</v>
      </c>
      <c r="AK47" s="22">
        <f t="shared" si="4"/>
        <v>0.75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56</v>
      </c>
      <c r="AD48" s="19">
        <v>44448.714050925897</v>
      </c>
      <c r="AE48" s="14" t="s">
        <v>43</v>
      </c>
      <c r="AF48" s="14" t="s">
        <v>60</v>
      </c>
      <c r="AG48" s="20" t="s">
        <v>45</v>
      </c>
      <c r="AH48" s="14" t="s">
        <v>46</v>
      </c>
      <c r="AI48" s="21">
        <f t="shared" si="3"/>
        <v>10</v>
      </c>
      <c r="AJ48" s="17">
        <v>9</v>
      </c>
      <c r="AK48" s="22">
        <f t="shared" si="4"/>
        <v>0.9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1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56</v>
      </c>
      <c r="AD49" s="19">
        <v>44448.7105787037</v>
      </c>
      <c r="AE49" s="14" t="s">
        <v>43</v>
      </c>
      <c r="AF49" s="14" t="s">
        <v>60</v>
      </c>
      <c r="AG49" s="20" t="s">
        <v>45</v>
      </c>
      <c r="AH49" s="14" t="s">
        <v>46</v>
      </c>
      <c r="AI49" s="21">
        <f t="shared" si="3"/>
        <v>32</v>
      </c>
      <c r="AJ49" s="17">
        <v>20</v>
      </c>
      <c r="AK49" s="22">
        <f t="shared" si="4"/>
        <v>0.625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1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56</v>
      </c>
      <c r="AD50" s="19">
        <v>44448.713275463</v>
      </c>
      <c r="AE50" s="14" t="s">
        <v>43</v>
      </c>
      <c r="AF50" s="14" t="s">
        <v>60</v>
      </c>
      <c r="AG50" s="20" t="s">
        <v>45</v>
      </c>
      <c r="AH50" s="14" t="s">
        <v>46</v>
      </c>
      <c r="AI50" s="21">
        <f t="shared" si="3"/>
        <v>14</v>
      </c>
      <c r="AJ50" s="17">
        <v>9</v>
      </c>
      <c r="AK50" s="22">
        <f t="shared" si="4"/>
        <v>0.6428571428571429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1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56</v>
      </c>
      <c r="AD51" s="19" t="s">
        <v>0</v>
      </c>
      <c r="AE51" s="14" t="s">
        <v>43</v>
      </c>
      <c r="AF51" s="14" t="s">
        <v>60</v>
      </c>
      <c r="AG51" s="20" t="s">
        <v>45</v>
      </c>
      <c r="AH51" s="14" t="s">
        <v>46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56</v>
      </c>
      <c r="AD52" s="19" t="s">
        <v>0</v>
      </c>
      <c r="AE52" s="14" t="s">
        <v>43</v>
      </c>
      <c r="AF52" s="14" t="s">
        <v>60</v>
      </c>
      <c r="AG52" s="20" t="s">
        <v>45</v>
      </c>
      <c r="AH52" s="14" t="s">
        <v>46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56</v>
      </c>
      <c r="AD53" s="19">
        <v>44448.710150462997</v>
      </c>
      <c r="AE53" s="14" t="s">
        <v>43</v>
      </c>
      <c r="AF53" s="14" t="s">
        <v>60</v>
      </c>
      <c r="AG53" s="20" t="s">
        <v>45</v>
      </c>
      <c r="AH53" s="14" t="s">
        <v>46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56</v>
      </c>
      <c r="AD54" s="19">
        <v>44448.717245370397</v>
      </c>
      <c r="AE54" s="14" t="s">
        <v>43</v>
      </c>
      <c r="AF54" s="14" t="s">
        <v>60</v>
      </c>
      <c r="AG54" s="20" t="s">
        <v>45</v>
      </c>
      <c r="AH54" s="14" t="s">
        <v>46</v>
      </c>
      <c r="AI54" s="21">
        <f t="shared" si="3"/>
        <v>28</v>
      </c>
      <c r="AJ54" s="17">
        <v>21</v>
      </c>
      <c r="AK54" s="22">
        <f t="shared" si="4"/>
        <v>0.75</v>
      </c>
      <c r="AL54" s="17">
        <v>0</v>
      </c>
      <c r="AM54" s="23">
        <f t="shared" si="5"/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56</v>
      </c>
      <c r="AD55" s="19">
        <v>44448.716527777797</v>
      </c>
      <c r="AE55" s="14" t="s">
        <v>43</v>
      </c>
      <c r="AF55" s="14" t="s">
        <v>60</v>
      </c>
      <c r="AG55" s="20" t="s">
        <v>45</v>
      </c>
      <c r="AH55" s="14" t="s">
        <v>46</v>
      </c>
      <c r="AI55" s="21">
        <f t="shared" si="3"/>
        <v>16</v>
      </c>
      <c r="AJ55" s="17">
        <v>16</v>
      </c>
      <c r="AK55" s="22">
        <f t="shared" si="4"/>
        <v>1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56</v>
      </c>
      <c r="AD56" s="19">
        <v>44441.740219907399</v>
      </c>
      <c r="AE56" s="14" t="s">
        <v>43</v>
      </c>
      <c r="AF56" s="14" t="s">
        <v>60</v>
      </c>
      <c r="AG56" s="20" t="s">
        <v>45</v>
      </c>
      <c r="AH56" s="14" t="s">
        <v>46</v>
      </c>
      <c r="AI56" s="21">
        <f t="shared" si="3"/>
        <v>26</v>
      </c>
      <c r="AJ56" s="17">
        <v>25</v>
      </c>
      <c r="AK56" s="22">
        <f t="shared" si="4"/>
        <v>0.96153846153846156</v>
      </c>
      <c r="AL56" s="17">
        <v>0</v>
      </c>
      <c r="AM56" s="23">
        <f t="shared" si="5"/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56</v>
      </c>
      <c r="AD57" s="19">
        <v>44448.717928240701</v>
      </c>
      <c r="AE57" s="14" t="s">
        <v>43</v>
      </c>
      <c r="AF57" s="14" t="s">
        <v>60</v>
      </c>
      <c r="AG57" s="20" t="s">
        <v>45</v>
      </c>
      <c r="AH57" s="14" t="s">
        <v>46</v>
      </c>
      <c r="AI57" s="21">
        <f t="shared" si="3"/>
        <v>45</v>
      </c>
      <c r="AJ57" s="17">
        <v>40</v>
      </c>
      <c r="AK57" s="22">
        <f t="shared" si="4"/>
        <v>0.88888888888888884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1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56</v>
      </c>
      <c r="AD58" s="19">
        <v>44448.714293981502</v>
      </c>
      <c r="AE58" s="14" t="s">
        <v>43</v>
      </c>
      <c r="AF58" s="14" t="s">
        <v>60</v>
      </c>
      <c r="AG58" s="20" t="s">
        <v>45</v>
      </c>
      <c r="AH58" s="14" t="s">
        <v>46</v>
      </c>
      <c r="AI58" s="21">
        <f t="shared" si="3"/>
        <v>16</v>
      </c>
      <c r="AJ58" s="17">
        <v>10</v>
      </c>
      <c r="AK58" s="22">
        <f t="shared" si="4"/>
        <v>0.625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56</v>
      </c>
      <c r="AD59" s="19">
        <v>44441.780300925901</v>
      </c>
      <c r="AE59" s="14" t="s">
        <v>43</v>
      </c>
      <c r="AF59" s="14" t="s">
        <v>60</v>
      </c>
      <c r="AG59" s="20" t="s">
        <v>45</v>
      </c>
      <c r="AH59" s="14" t="s">
        <v>46</v>
      </c>
      <c r="AI59" s="21">
        <f t="shared" si="3"/>
        <v>31</v>
      </c>
      <c r="AJ59" s="17">
        <v>13</v>
      </c>
      <c r="AK59" s="22">
        <f t="shared" si="4"/>
        <v>0.41935483870967744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56</v>
      </c>
      <c r="AD60" s="19" t="s">
        <v>0</v>
      </c>
      <c r="AE60" s="14" t="s">
        <v>43</v>
      </c>
      <c r="AF60" s="14" t="s">
        <v>60</v>
      </c>
      <c r="AG60" s="20" t="s">
        <v>45</v>
      </c>
      <c r="AH60" s="14" t="s">
        <v>46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56</v>
      </c>
      <c r="AD61" s="19">
        <v>44448.735879629603</v>
      </c>
      <c r="AE61" s="14" t="s">
        <v>43</v>
      </c>
      <c r="AF61" s="14" t="s">
        <v>60</v>
      </c>
      <c r="AG61" s="20" t="s">
        <v>45</v>
      </c>
      <c r="AH61" s="14" t="s">
        <v>46</v>
      </c>
      <c r="AI61" s="21">
        <f t="shared" si="3"/>
        <v>23</v>
      </c>
      <c r="AJ61" s="17">
        <v>14</v>
      </c>
      <c r="AK61" s="22">
        <f t="shared" si="4"/>
        <v>0.60869565217391308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56</v>
      </c>
      <c r="AD62" s="19">
        <v>44448.707847222198</v>
      </c>
      <c r="AE62" s="14" t="s">
        <v>43</v>
      </c>
      <c r="AF62" s="14" t="s">
        <v>60</v>
      </c>
      <c r="AG62" s="20" t="s">
        <v>45</v>
      </c>
      <c r="AH62" s="14" t="s">
        <v>46</v>
      </c>
      <c r="AI62" s="21">
        <f t="shared" si="3"/>
        <v>12</v>
      </c>
      <c r="AJ62" s="17">
        <v>14</v>
      </c>
      <c r="AK62" s="22">
        <f t="shared" si="4"/>
        <v>1.1666666666666667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56</v>
      </c>
      <c r="AD63" s="19">
        <v>44441.737800925897</v>
      </c>
      <c r="AE63" s="14" t="s">
        <v>43</v>
      </c>
      <c r="AF63" s="14" t="s">
        <v>60</v>
      </c>
      <c r="AG63" s="20" t="s">
        <v>45</v>
      </c>
      <c r="AH63" s="14" t="s">
        <v>46</v>
      </c>
      <c r="AI63" s="21">
        <f t="shared" si="3"/>
        <v>17</v>
      </c>
      <c r="AJ63" s="17">
        <v>14</v>
      </c>
      <c r="AK63" s="22">
        <f t="shared" si="4"/>
        <v>0.82352941176470584</v>
      </c>
      <c r="AL63" s="17">
        <v>0</v>
      </c>
      <c r="AM63" s="23">
        <f t="shared" si="5"/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1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56</v>
      </c>
      <c r="AD64" s="19">
        <v>44448.722129629597</v>
      </c>
      <c r="AE64" s="14" t="s">
        <v>43</v>
      </c>
      <c r="AF64" s="14" t="s">
        <v>60</v>
      </c>
      <c r="AG64" s="20" t="s">
        <v>45</v>
      </c>
      <c r="AH64" s="14" t="s">
        <v>46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56</v>
      </c>
      <c r="AD65" s="19">
        <v>44448.745821759301</v>
      </c>
      <c r="AE65" s="14" t="s">
        <v>43</v>
      </c>
      <c r="AF65" s="14" t="s">
        <v>60</v>
      </c>
      <c r="AG65" s="20" t="s">
        <v>45</v>
      </c>
      <c r="AH65" s="14" t="s">
        <v>46</v>
      </c>
      <c r="AI65" s="21">
        <f t="shared" si="3"/>
        <v>42</v>
      </c>
      <c r="AJ65" s="17">
        <v>32</v>
      </c>
      <c r="AK65" s="22">
        <f t="shared" si="4"/>
        <v>0.76190476190476186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56</v>
      </c>
      <c r="AD66" s="19">
        <v>44441.770798611098</v>
      </c>
      <c r="AE66" s="14" t="s">
        <v>43</v>
      </c>
      <c r="AF66" s="14" t="s">
        <v>60</v>
      </c>
      <c r="AG66" s="20" t="s">
        <v>45</v>
      </c>
      <c r="AH66" s="14" t="s">
        <v>46</v>
      </c>
      <c r="AI66" s="21">
        <f t="shared" ref="AI66:AI129" si="9">F66-AN66</f>
        <v>24</v>
      </c>
      <c r="AJ66" s="17">
        <v>18</v>
      </c>
      <c r="AK66" s="22">
        <f t="shared" ref="AK66:AK129" si="10">IF(AI66=0,"-",AJ66/AI66)</f>
        <v>0.75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1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56</v>
      </c>
      <c r="AD67" s="19">
        <v>44441.7554282407</v>
      </c>
      <c r="AE67" s="14" t="s">
        <v>43</v>
      </c>
      <c r="AF67" s="14" t="s">
        <v>60</v>
      </c>
      <c r="AG67" s="20" t="s">
        <v>45</v>
      </c>
      <c r="AH67" s="14" t="s">
        <v>46</v>
      </c>
      <c r="AI67" s="21">
        <f t="shared" si="9"/>
        <v>23</v>
      </c>
      <c r="AJ67" s="17">
        <v>21</v>
      </c>
      <c r="AK67" s="22">
        <f t="shared" si="10"/>
        <v>0.91304347826086951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56</v>
      </c>
      <c r="AD68" s="19">
        <v>44441.726736111101</v>
      </c>
      <c r="AE68" s="14" t="s">
        <v>43</v>
      </c>
      <c r="AF68" s="14" t="s">
        <v>60</v>
      </c>
      <c r="AG68" s="20" t="s">
        <v>45</v>
      </c>
      <c r="AH68" s="14" t="s">
        <v>46</v>
      </c>
      <c r="AI68" s="21">
        <f t="shared" si="9"/>
        <v>16</v>
      </c>
      <c r="AJ68" s="17">
        <v>12</v>
      </c>
      <c r="AK68" s="22">
        <f t="shared" si="10"/>
        <v>0.75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56</v>
      </c>
      <c r="AD69" s="19" t="s">
        <v>0</v>
      </c>
      <c r="AE69" s="14" t="s">
        <v>43</v>
      </c>
      <c r="AF69" s="14" t="s">
        <v>60</v>
      </c>
      <c r="AG69" s="20" t="s">
        <v>45</v>
      </c>
      <c r="AH69" s="14" t="s">
        <v>46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56</v>
      </c>
      <c r="AD70" s="19" t="s">
        <v>0</v>
      </c>
      <c r="AE70" s="14" t="s">
        <v>43</v>
      </c>
      <c r="AF70" s="14" t="s">
        <v>60</v>
      </c>
      <c r="AG70" s="20" t="s">
        <v>45</v>
      </c>
      <c r="AH70" s="14" t="s">
        <v>46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56</v>
      </c>
      <c r="AD71" s="19">
        <v>44441.7042939815</v>
      </c>
      <c r="AE71" s="14" t="s">
        <v>43</v>
      </c>
      <c r="AF71" s="14" t="s">
        <v>60</v>
      </c>
      <c r="AG71" s="20" t="s">
        <v>45</v>
      </c>
      <c r="AH71" s="14" t="s">
        <v>46</v>
      </c>
      <c r="AI71" s="21">
        <f t="shared" si="9"/>
        <v>30</v>
      </c>
      <c r="AJ71" s="17">
        <v>17</v>
      </c>
      <c r="AK71" s="22">
        <f t="shared" si="10"/>
        <v>0.56666666666666665</v>
      </c>
      <c r="AL71" s="17">
        <v>0</v>
      </c>
      <c r="AM71" s="23">
        <f t="shared" si="11"/>
        <v>0</v>
      </c>
      <c r="AN71" s="17">
        <v>1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56</v>
      </c>
      <c r="AD72" s="19">
        <v>44441.699363425898</v>
      </c>
      <c r="AE72" s="14" t="s">
        <v>43</v>
      </c>
      <c r="AF72" s="14" t="s">
        <v>60</v>
      </c>
      <c r="AG72" s="20" t="s">
        <v>45</v>
      </c>
      <c r="AH72" s="14" t="s">
        <v>46</v>
      </c>
      <c r="AI72" s="21">
        <f t="shared" si="9"/>
        <v>7</v>
      </c>
      <c r="AJ72" s="17">
        <v>4</v>
      </c>
      <c r="AK72" s="22">
        <f t="shared" si="10"/>
        <v>0.5714285714285714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56</v>
      </c>
      <c r="AD73" s="19">
        <v>44441.706597222197</v>
      </c>
      <c r="AE73" s="14" t="s">
        <v>43</v>
      </c>
      <c r="AF73" s="14" t="s">
        <v>60</v>
      </c>
      <c r="AG73" s="20" t="s">
        <v>45</v>
      </c>
      <c r="AH73" s="14" t="s">
        <v>46</v>
      </c>
      <c r="AI73" s="21">
        <f t="shared" si="9"/>
        <v>18</v>
      </c>
      <c r="AJ73" s="17">
        <v>13</v>
      </c>
      <c r="AK73" s="22">
        <f t="shared" si="10"/>
        <v>0.72222222222222221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56</v>
      </c>
      <c r="AD74" s="19">
        <v>44441.714108796303</v>
      </c>
      <c r="AE74" s="14" t="s">
        <v>43</v>
      </c>
      <c r="AF74" s="14" t="s">
        <v>60</v>
      </c>
      <c r="AG74" s="20" t="s">
        <v>45</v>
      </c>
      <c r="AH74" s="14" t="s">
        <v>46</v>
      </c>
      <c r="AI74" s="21">
        <f t="shared" si="9"/>
        <v>10</v>
      </c>
      <c r="AJ74" s="17">
        <v>12</v>
      </c>
      <c r="AK74" s="22">
        <f t="shared" si="10"/>
        <v>1.2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56</v>
      </c>
      <c r="AD75" s="19">
        <v>44441.705486111103</v>
      </c>
      <c r="AE75" s="14" t="s">
        <v>43</v>
      </c>
      <c r="AF75" s="14" t="s">
        <v>60</v>
      </c>
      <c r="AG75" s="20" t="s">
        <v>45</v>
      </c>
      <c r="AH75" s="14" t="s">
        <v>46</v>
      </c>
      <c r="AI75" s="21">
        <f t="shared" si="9"/>
        <v>6</v>
      </c>
      <c r="AJ75" s="17">
        <v>4</v>
      </c>
      <c r="AK75" s="22">
        <f t="shared" si="10"/>
        <v>0.66666666666666663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56</v>
      </c>
      <c r="AD76" s="19">
        <v>44441.699085648201</v>
      </c>
      <c r="AE76" s="14" t="s">
        <v>43</v>
      </c>
      <c r="AF76" s="14" t="s">
        <v>60</v>
      </c>
      <c r="AG76" s="20" t="s">
        <v>45</v>
      </c>
      <c r="AH76" s="14" t="s">
        <v>46</v>
      </c>
      <c r="AI76" s="21">
        <f t="shared" si="9"/>
        <v>9</v>
      </c>
      <c r="AJ76" s="17">
        <v>4</v>
      </c>
      <c r="AK76" s="22">
        <f t="shared" si="10"/>
        <v>0.44444444444444442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56</v>
      </c>
      <c r="AD77" s="19">
        <v>44441.708344907398</v>
      </c>
      <c r="AE77" s="14" t="s">
        <v>43</v>
      </c>
      <c r="AF77" s="14" t="s">
        <v>60</v>
      </c>
      <c r="AG77" s="20" t="s">
        <v>45</v>
      </c>
      <c r="AH77" s="14" t="s">
        <v>46</v>
      </c>
      <c r="AI77" s="21">
        <f t="shared" si="9"/>
        <v>13</v>
      </c>
      <c r="AJ77" s="17">
        <v>11</v>
      </c>
      <c r="AK77" s="22">
        <f t="shared" si="10"/>
        <v>0.84615384615384615</v>
      </c>
      <c r="AL77" s="17">
        <v>0</v>
      </c>
      <c r="AM77" s="23">
        <f t="shared" si="11"/>
        <v>0</v>
      </c>
      <c r="AN77" s="17">
        <v>1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56</v>
      </c>
      <c r="AD78" s="19">
        <v>44441.706006944398</v>
      </c>
      <c r="AE78" s="14" t="s">
        <v>43</v>
      </c>
      <c r="AF78" s="14" t="s">
        <v>60</v>
      </c>
      <c r="AG78" s="20" t="s">
        <v>45</v>
      </c>
      <c r="AH78" s="14" t="s">
        <v>46</v>
      </c>
      <c r="AI78" s="21">
        <f t="shared" si="9"/>
        <v>8</v>
      </c>
      <c r="AJ78" s="17">
        <v>7</v>
      </c>
      <c r="AK78" s="22">
        <f t="shared" si="10"/>
        <v>0.875</v>
      </c>
      <c r="AL78" s="17">
        <v>0</v>
      </c>
      <c r="AM78" s="23">
        <f t="shared" si="11"/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56</v>
      </c>
      <c r="AD79" s="19">
        <v>44441.699733796297</v>
      </c>
      <c r="AE79" s="14" t="s">
        <v>43</v>
      </c>
      <c r="AF79" s="14" t="s">
        <v>60</v>
      </c>
      <c r="AG79" s="20" t="s">
        <v>45</v>
      </c>
      <c r="AH79" s="14" t="s">
        <v>46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56</v>
      </c>
      <c r="AD80" s="19">
        <v>44441.713796296302</v>
      </c>
      <c r="AE80" s="14" t="s">
        <v>43</v>
      </c>
      <c r="AF80" s="14" t="s">
        <v>60</v>
      </c>
      <c r="AG80" s="20" t="s">
        <v>45</v>
      </c>
      <c r="AH80" s="14" t="s">
        <v>46</v>
      </c>
      <c r="AI80" s="21">
        <f t="shared" si="9"/>
        <v>16</v>
      </c>
      <c r="AJ80" s="17">
        <v>14</v>
      </c>
      <c r="AK80" s="22">
        <f t="shared" si="10"/>
        <v>0.875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56</v>
      </c>
      <c r="AD81" s="19">
        <v>44441.706921296303</v>
      </c>
      <c r="AE81" s="14" t="s">
        <v>43</v>
      </c>
      <c r="AF81" s="14" t="s">
        <v>60</v>
      </c>
      <c r="AG81" s="20" t="s">
        <v>45</v>
      </c>
      <c r="AH81" s="14" t="s">
        <v>46</v>
      </c>
      <c r="AI81" s="21">
        <f t="shared" si="9"/>
        <v>17</v>
      </c>
      <c r="AJ81" s="17">
        <v>15</v>
      </c>
      <c r="AK81" s="22">
        <f t="shared" si="10"/>
        <v>0.88235294117647056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56</v>
      </c>
      <c r="AD82" s="19">
        <v>44441.711516203701</v>
      </c>
      <c r="AE82" s="14" t="s">
        <v>43</v>
      </c>
      <c r="AF82" s="14" t="s">
        <v>60</v>
      </c>
      <c r="AG82" s="20" t="s">
        <v>45</v>
      </c>
      <c r="AH82" s="14" t="s">
        <v>46</v>
      </c>
      <c r="AI82" s="21">
        <f t="shared" si="9"/>
        <v>18</v>
      </c>
      <c r="AJ82" s="17">
        <v>14</v>
      </c>
      <c r="AK82" s="22">
        <f t="shared" si="10"/>
        <v>0.77777777777777779</v>
      </c>
      <c r="AL82" s="17">
        <v>0</v>
      </c>
      <c r="AM82" s="23">
        <f t="shared" si="11"/>
        <v>0</v>
      </c>
      <c r="AN82" s="17">
        <v>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56</v>
      </c>
      <c r="AD83" s="19" t="s">
        <v>0</v>
      </c>
      <c r="AE83" s="14" t="s">
        <v>43</v>
      </c>
      <c r="AF83" s="14" t="s">
        <v>60</v>
      </c>
      <c r="AG83" s="20" t="s">
        <v>45</v>
      </c>
      <c r="AH83" s="14" t="s">
        <v>46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56</v>
      </c>
      <c r="AD84" s="19" t="s">
        <v>0</v>
      </c>
      <c r="AE84" s="14" t="s">
        <v>43</v>
      </c>
      <c r="AF84" s="14" t="s">
        <v>60</v>
      </c>
      <c r="AG84" s="20" t="s">
        <v>45</v>
      </c>
      <c r="AH84" s="14" t="s">
        <v>46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56</v>
      </c>
      <c r="AD85" s="19" t="s">
        <v>0</v>
      </c>
      <c r="AE85" s="14" t="s">
        <v>43</v>
      </c>
      <c r="AF85" s="14" t="s">
        <v>60</v>
      </c>
      <c r="AG85" s="20" t="s">
        <v>45</v>
      </c>
      <c r="AH85" s="14" t="s">
        <v>46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56</v>
      </c>
      <c r="AD86" s="19" t="s">
        <v>0</v>
      </c>
      <c r="AE86" s="14" t="s">
        <v>43</v>
      </c>
      <c r="AF86" s="14" t="s">
        <v>60</v>
      </c>
      <c r="AG86" s="20" t="s">
        <v>45</v>
      </c>
      <c r="AH86" s="14" t="s">
        <v>46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56</v>
      </c>
      <c r="AD87" s="19" t="s">
        <v>0</v>
      </c>
      <c r="AE87" s="14" t="s">
        <v>43</v>
      </c>
      <c r="AF87" s="14" t="s">
        <v>60</v>
      </c>
      <c r="AG87" s="20" t="s">
        <v>45</v>
      </c>
      <c r="AH87" s="14" t="s">
        <v>46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56</v>
      </c>
      <c r="AD88" s="19" t="s">
        <v>0</v>
      </c>
      <c r="AE88" s="14" t="s">
        <v>43</v>
      </c>
      <c r="AF88" s="14" t="s">
        <v>60</v>
      </c>
      <c r="AG88" s="20" t="s">
        <v>45</v>
      </c>
      <c r="AH88" s="14" t="s">
        <v>46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56</v>
      </c>
      <c r="AD89" s="19">
        <v>44441.705763888902</v>
      </c>
      <c r="AE89" s="14" t="s">
        <v>43</v>
      </c>
      <c r="AF89" s="14" t="s">
        <v>60</v>
      </c>
      <c r="AG89" s="20" t="s">
        <v>45</v>
      </c>
      <c r="AH89" s="14" t="s">
        <v>46</v>
      </c>
      <c r="AI89" s="21">
        <f t="shared" si="9"/>
        <v>12</v>
      </c>
      <c r="AJ89" s="17">
        <v>7</v>
      </c>
      <c r="AK89" s="22">
        <f t="shared" si="10"/>
        <v>0.58333333333333337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56</v>
      </c>
      <c r="AD90" s="19" t="s">
        <v>0</v>
      </c>
      <c r="AE90" s="14" t="s">
        <v>43</v>
      </c>
      <c r="AF90" s="14" t="s">
        <v>60</v>
      </c>
      <c r="AG90" s="20" t="s">
        <v>45</v>
      </c>
      <c r="AH90" s="14" t="s">
        <v>46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56</v>
      </c>
      <c r="AD91" s="19">
        <v>44441.713472222204</v>
      </c>
      <c r="AE91" s="14" t="s">
        <v>43</v>
      </c>
      <c r="AF91" s="14" t="s">
        <v>60</v>
      </c>
      <c r="AG91" s="20" t="s">
        <v>45</v>
      </c>
      <c r="AH91" s="14" t="s">
        <v>46</v>
      </c>
      <c r="AI91" s="21">
        <f t="shared" si="9"/>
        <v>29</v>
      </c>
      <c r="AJ91" s="17">
        <v>20</v>
      </c>
      <c r="AK91" s="22">
        <f t="shared" si="10"/>
        <v>0.68965517241379315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56</v>
      </c>
      <c r="AD92" s="19">
        <v>44441.716712963003</v>
      </c>
      <c r="AE92" s="14" t="s">
        <v>43</v>
      </c>
      <c r="AF92" s="14" t="s">
        <v>60</v>
      </c>
      <c r="AG92" s="20" t="s">
        <v>45</v>
      </c>
      <c r="AH92" s="14" t="s">
        <v>46</v>
      </c>
      <c r="AI92" s="21">
        <f t="shared" si="9"/>
        <v>29</v>
      </c>
      <c r="AJ92" s="17">
        <v>20</v>
      </c>
      <c r="AK92" s="22">
        <f t="shared" si="10"/>
        <v>0.68965517241379315</v>
      </c>
      <c r="AL92" s="17">
        <v>0</v>
      </c>
      <c r="AM92" s="23">
        <f t="shared" si="11"/>
        <v>0</v>
      </c>
      <c r="AN92" s="17">
        <v>1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56</v>
      </c>
      <c r="AD93" s="19">
        <v>44441.706319444398</v>
      </c>
      <c r="AE93" s="14" t="s">
        <v>43</v>
      </c>
      <c r="AF93" s="14" t="s">
        <v>60</v>
      </c>
      <c r="AG93" s="20" t="s">
        <v>45</v>
      </c>
      <c r="AH93" s="14" t="s">
        <v>46</v>
      </c>
      <c r="AI93" s="21">
        <f t="shared" si="9"/>
        <v>12</v>
      </c>
      <c r="AJ93" s="17">
        <v>9</v>
      </c>
      <c r="AK93" s="22">
        <f t="shared" si="10"/>
        <v>0.75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56</v>
      </c>
      <c r="AD94" s="19">
        <v>44441.715949074103</v>
      </c>
      <c r="AE94" s="14" t="s">
        <v>43</v>
      </c>
      <c r="AF94" s="14" t="s">
        <v>60</v>
      </c>
      <c r="AG94" s="20" t="s">
        <v>45</v>
      </c>
      <c r="AH94" s="14" t="s">
        <v>46</v>
      </c>
      <c r="AI94" s="21">
        <f t="shared" si="9"/>
        <v>21</v>
      </c>
      <c r="AJ94" s="17">
        <v>13</v>
      </c>
      <c r="AK94" s="22">
        <f t="shared" si="10"/>
        <v>0.61904761904761907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56</v>
      </c>
      <c r="AD95" s="19">
        <v>44441.705092592601</v>
      </c>
      <c r="AE95" s="14" t="s">
        <v>43</v>
      </c>
      <c r="AF95" s="14" t="s">
        <v>60</v>
      </c>
      <c r="AG95" s="20" t="s">
        <v>45</v>
      </c>
      <c r="AH95" s="14" t="s">
        <v>46</v>
      </c>
      <c r="AI95" s="21">
        <f t="shared" si="9"/>
        <v>5</v>
      </c>
      <c r="AJ95" s="17">
        <v>3</v>
      </c>
      <c r="AK95" s="22">
        <f t="shared" si="10"/>
        <v>0.6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56</v>
      </c>
      <c r="AD96" s="19" t="s">
        <v>0</v>
      </c>
      <c r="AE96" s="14" t="s">
        <v>43</v>
      </c>
      <c r="AF96" s="14" t="s">
        <v>60</v>
      </c>
      <c r="AG96" s="20" t="s">
        <v>45</v>
      </c>
      <c r="AH96" s="14" t="s">
        <v>46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56</v>
      </c>
      <c r="AD97" s="19" t="s">
        <v>0</v>
      </c>
      <c r="AE97" s="14" t="s">
        <v>43</v>
      </c>
      <c r="AF97" s="14" t="s">
        <v>60</v>
      </c>
      <c r="AG97" s="20" t="s">
        <v>45</v>
      </c>
      <c r="AH97" s="14" t="s">
        <v>46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56</v>
      </c>
      <c r="AD98" s="19">
        <v>44441.704826388901</v>
      </c>
      <c r="AE98" s="14" t="s">
        <v>43</v>
      </c>
      <c r="AF98" s="14" t="s">
        <v>60</v>
      </c>
      <c r="AG98" s="20" t="s">
        <v>45</v>
      </c>
      <c r="AH98" s="14" t="s">
        <v>46</v>
      </c>
      <c r="AI98" s="21">
        <f t="shared" si="9"/>
        <v>7</v>
      </c>
      <c r="AJ98" s="17">
        <v>1</v>
      </c>
      <c r="AK98" s="22">
        <f t="shared" si="10"/>
        <v>0.14285714285714285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56</v>
      </c>
      <c r="AD99" s="19">
        <v>44441.702083333301</v>
      </c>
      <c r="AE99" s="14" t="s">
        <v>43</v>
      </c>
      <c r="AF99" s="14" t="s">
        <v>60</v>
      </c>
      <c r="AG99" s="20" t="s">
        <v>45</v>
      </c>
      <c r="AH99" s="14" t="s">
        <v>46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56</v>
      </c>
      <c r="AD100" s="19">
        <v>44441.714699074102</v>
      </c>
      <c r="AE100" s="14" t="s">
        <v>43</v>
      </c>
      <c r="AF100" s="14" t="s">
        <v>60</v>
      </c>
      <c r="AG100" s="20" t="s">
        <v>45</v>
      </c>
      <c r="AH100" s="14" t="s">
        <v>46</v>
      </c>
      <c r="AI100" s="21">
        <f t="shared" si="9"/>
        <v>24</v>
      </c>
      <c r="AJ100" s="17">
        <v>12</v>
      </c>
      <c r="AK100" s="22">
        <f t="shared" si="10"/>
        <v>0.5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56</v>
      </c>
      <c r="AD101" s="19">
        <v>44441.716956018499</v>
      </c>
      <c r="AE101" s="14" t="s">
        <v>43</v>
      </c>
      <c r="AF101" s="14" t="s">
        <v>60</v>
      </c>
      <c r="AG101" s="20" t="s">
        <v>45</v>
      </c>
      <c r="AH101" s="14" t="s">
        <v>46</v>
      </c>
      <c r="AI101" s="21">
        <f t="shared" si="9"/>
        <v>21</v>
      </c>
      <c r="AJ101" s="17">
        <v>12</v>
      </c>
      <c r="AK101" s="22">
        <f t="shared" si="10"/>
        <v>0.5714285714285714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56</v>
      </c>
      <c r="AD102" s="19" t="s">
        <v>0</v>
      </c>
      <c r="AE102" s="14" t="s">
        <v>43</v>
      </c>
      <c r="AF102" s="14" t="s">
        <v>60</v>
      </c>
      <c r="AG102" s="20" t="s">
        <v>45</v>
      </c>
      <c r="AH102" s="14" t="s">
        <v>46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56</v>
      </c>
      <c r="AD103" s="19">
        <v>44441.714953703697</v>
      </c>
      <c r="AE103" s="14" t="s">
        <v>43</v>
      </c>
      <c r="AF103" s="14" t="s">
        <v>60</v>
      </c>
      <c r="AG103" s="20" t="s">
        <v>45</v>
      </c>
      <c r="AH103" s="14" t="s">
        <v>46</v>
      </c>
      <c r="AI103" s="21">
        <f t="shared" si="9"/>
        <v>21</v>
      </c>
      <c r="AJ103" s="17">
        <v>12</v>
      </c>
      <c r="AK103" s="22">
        <f t="shared" si="10"/>
        <v>0.5714285714285714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56</v>
      </c>
      <c r="AD104" s="19">
        <v>44441.7010532407</v>
      </c>
      <c r="AE104" s="14" t="s">
        <v>43</v>
      </c>
      <c r="AF104" s="14" t="s">
        <v>60</v>
      </c>
      <c r="AG104" s="20" t="s">
        <v>45</v>
      </c>
      <c r="AH104" s="14" t="s">
        <v>46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56</v>
      </c>
      <c r="AD105" s="19">
        <v>44441.701319444401</v>
      </c>
      <c r="AE105" s="14" t="s">
        <v>43</v>
      </c>
      <c r="AF105" s="14" t="s">
        <v>60</v>
      </c>
      <c r="AG105" s="20" t="s">
        <v>45</v>
      </c>
      <c r="AH105" s="14" t="s">
        <v>46</v>
      </c>
      <c r="AI105" s="21">
        <f t="shared" si="9"/>
        <v>12</v>
      </c>
      <c r="AJ105" s="17">
        <v>5</v>
      </c>
      <c r="AK105" s="22">
        <f t="shared" si="10"/>
        <v>0.41666666666666669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56</v>
      </c>
      <c r="AD106" s="19" t="s">
        <v>0</v>
      </c>
      <c r="AE106" s="14" t="s">
        <v>43</v>
      </c>
      <c r="AF106" s="14" t="s">
        <v>60</v>
      </c>
      <c r="AG106" s="20" t="s">
        <v>45</v>
      </c>
      <c r="AH106" s="14" t="s">
        <v>46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56</v>
      </c>
      <c r="AD107" s="19">
        <v>44441.709976851896</v>
      </c>
      <c r="AE107" s="14" t="s">
        <v>43</v>
      </c>
      <c r="AF107" s="14" t="s">
        <v>60</v>
      </c>
      <c r="AG107" s="20" t="s">
        <v>45</v>
      </c>
      <c r="AH107" s="14" t="s">
        <v>46</v>
      </c>
      <c r="AI107" s="21">
        <f t="shared" si="9"/>
        <v>10</v>
      </c>
      <c r="AJ107" s="17">
        <v>11</v>
      </c>
      <c r="AK107" s="22">
        <f t="shared" si="10"/>
        <v>1.1000000000000001</v>
      </c>
      <c r="AL107" s="17">
        <v>2</v>
      </c>
      <c r="AM107" s="23">
        <f t="shared" si="11"/>
        <v>0.2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56</v>
      </c>
      <c r="AD108" s="19">
        <v>44441.708993055603</v>
      </c>
      <c r="AE108" s="14" t="s">
        <v>43</v>
      </c>
      <c r="AF108" s="14" t="s">
        <v>60</v>
      </c>
      <c r="AG108" s="20" t="s">
        <v>45</v>
      </c>
      <c r="AH108" s="14" t="s">
        <v>46</v>
      </c>
      <c r="AI108" s="21">
        <f t="shared" si="9"/>
        <v>14</v>
      </c>
      <c r="AJ108" s="17">
        <v>14</v>
      </c>
      <c r="AK108" s="22">
        <f t="shared" si="10"/>
        <v>1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56</v>
      </c>
      <c r="AD109" s="19">
        <v>44441.711990740703</v>
      </c>
      <c r="AE109" s="14" t="s">
        <v>43</v>
      </c>
      <c r="AF109" s="14" t="s">
        <v>60</v>
      </c>
      <c r="AG109" s="20" t="s">
        <v>45</v>
      </c>
      <c r="AH109" s="14" t="s">
        <v>46</v>
      </c>
      <c r="AI109" s="21">
        <f t="shared" si="9"/>
        <v>20</v>
      </c>
      <c r="AJ109" s="17">
        <v>19</v>
      </c>
      <c r="AK109" s="22">
        <f t="shared" si="10"/>
        <v>0.95</v>
      </c>
      <c r="AL109" s="17">
        <v>0</v>
      </c>
      <c r="AM109" s="23">
        <f t="shared" si="11"/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56</v>
      </c>
      <c r="AD110" s="19">
        <v>44441.701666666697</v>
      </c>
      <c r="AE110" s="14" t="s">
        <v>43</v>
      </c>
      <c r="AF110" s="14" t="s">
        <v>60</v>
      </c>
      <c r="AG110" s="20" t="s">
        <v>45</v>
      </c>
      <c r="AH110" s="14" t="s">
        <v>46</v>
      </c>
      <c r="AI110" s="21">
        <f t="shared" si="9"/>
        <v>5</v>
      </c>
      <c r="AJ110" s="17">
        <v>2</v>
      </c>
      <c r="AK110" s="22">
        <f t="shared" si="10"/>
        <v>0.4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1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56</v>
      </c>
      <c r="AD111" s="19">
        <v>44448.705937500003</v>
      </c>
      <c r="AE111" s="14" t="s">
        <v>43</v>
      </c>
      <c r="AF111" s="14" t="s">
        <v>60</v>
      </c>
      <c r="AG111" s="20" t="s">
        <v>45</v>
      </c>
      <c r="AH111" s="14" t="s">
        <v>46</v>
      </c>
      <c r="AI111" s="21">
        <f t="shared" si="9"/>
        <v>20</v>
      </c>
      <c r="AJ111" s="17">
        <v>19</v>
      </c>
      <c r="AK111" s="22">
        <f t="shared" si="10"/>
        <v>0.95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2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56</v>
      </c>
      <c r="AD112" s="19">
        <v>44448.707604166702</v>
      </c>
      <c r="AE112" s="14" t="s">
        <v>43</v>
      </c>
      <c r="AF112" s="14" t="s">
        <v>60</v>
      </c>
      <c r="AG112" s="20" t="s">
        <v>45</v>
      </c>
      <c r="AH112" s="14" t="s">
        <v>46</v>
      </c>
      <c r="AI112" s="21">
        <f t="shared" si="9"/>
        <v>19</v>
      </c>
      <c r="AJ112" s="17">
        <v>16</v>
      </c>
      <c r="AK112" s="22">
        <f t="shared" si="10"/>
        <v>0.84210526315789469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1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56</v>
      </c>
      <c r="AD113" s="19">
        <v>44448.699814814798</v>
      </c>
      <c r="AE113" s="14" t="s">
        <v>43</v>
      </c>
      <c r="AF113" s="14" t="s">
        <v>60</v>
      </c>
      <c r="AG113" s="20" t="s">
        <v>45</v>
      </c>
      <c r="AH113" s="14" t="s">
        <v>46</v>
      </c>
      <c r="AI113" s="21">
        <f t="shared" si="9"/>
        <v>42</v>
      </c>
      <c r="AJ113" s="17">
        <v>14</v>
      </c>
      <c r="AK113" s="22">
        <f t="shared" si="10"/>
        <v>0.33333333333333331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56</v>
      </c>
      <c r="AD114" s="19">
        <v>44448.767268518503</v>
      </c>
      <c r="AE114" s="14" t="s">
        <v>43</v>
      </c>
      <c r="AF114" s="14" t="s">
        <v>60</v>
      </c>
      <c r="AG114" s="20" t="s">
        <v>45</v>
      </c>
      <c r="AH114" s="14" t="s">
        <v>46</v>
      </c>
      <c r="AI114" s="21">
        <f t="shared" si="9"/>
        <v>17</v>
      </c>
      <c r="AJ114" s="17">
        <v>18</v>
      </c>
      <c r="AK114" s="22">
        <f t="shared" si="10"/>
        <v>1.0588235294117647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 t="s">
        <v>174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56</v>
      </c>
      <c r="AD115" s="19">
        <v>44448.706793981502</v>
      </c>
      <c r="AE115" s="14" t="s">
        <v>43</v>
      </c>
      <c r="AF115" s="14" t="s">
        <v>60</v>
      </c>
      <c r="AG115" s="20" t="s">
        <v>45</v>
      </c>
      <c r="AH115" s="14" t="s">
        <v>46</v>
      </c>
      <c r="AI115" s="21">
        <f t="shared" si="9"/>
        <v>0</v>
      </c>
      <c r="AJ115" s="17">
        <v>0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20">
        <v>0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56</v>
      </c>
      <c r="AD116" s="19" t="s">
        <v>0</v>
      </c>
      <c r="AE116" s="14" t="s">
        <v>43</v>
      </c>
      <c r="AF116" s="14" t="s">
        <v>60</v>
      </c>
      <c r="AG116" s="20" t="s">
        <v>45</v>
      </c>
      <c r="AH116" s="14" t="s">
        <v>46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56</v>
      </c>
      <c r="AD117" s="19" t="s">
        <v>0</v>
      </c>
      <c r="AE117" s="14" t="s">
        <v>43</v>
      </c>
      <c r="AF117" s="14" t="s">
        <v>60</v>
      </c>
      <c r="AG117" s="20" t="s">
        <v>45</v>
      </c>
      <c r="AH117" s="14" t="s">
        <v>46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56</v>
      </c>
      <c r="AD118" s="19">
        <v>44448.704907407402</v>
      </c>
      <c r="AE118" s="14" t="s">
        <v>43</v>
      </c>
      <c r="AF118" s="14" t="s">
        <v>60</v>
      </c>
      <c r="AG118" s="20" t="s">
        <v>45</v>
      </c>
      <c r="AH118" s="14" t="s">
        <v>46</v>
      </c>
      <c r="AI118" s="21">
        <f t="shared" si="9"/>
        <v>27</v>
      </c>
      <c r="AJ118" s="17">
        <v>24</v>
      </c>
      <c r="AK118" s="22">
        <f t="shared" si="10"/>
        <v>0.88888888888888884</v>
      </c>
      <c r="AL118" s="17">
        <v>0</v>
      </c>
      <c r="AM118" s="23">
        <f t="shared" si="11"/>
        <v>0</v>
      </c>
      <c r="AN118" s="17">
        <v>5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 t="s">
        <v>182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56</v>
      </c>
      <c r="AD119" s="19">
        <v>44448.701064814799</v>
      </c>
      <c r="AE119" s="14" t="s">
        <v>43</v>
      </c>
      <c r="AF119" s="14" t="s">
        <v>60</v>
      </c>
      <c r="AG119" s="20" t="s">
        <v>45</v>
      </c>
      <c r="AH119" s="14" t="s">
        <v>46</v>
      </c>
      <c r="AI119" s="21">
        <f t="shared" si="9"/>
        <v>15</v>
      </c>
      <c r="AJ119" s="17">
        <v>14</v>
      </c>
      <c r="AK119" s="22">
        <f t="shared" si="10"/>
        <v>0.93333333333333335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56</v>
      </c>
      <c r="AD120" s="19">
        <v>44448.700671296298</v>
      </c>
      <c r="AE120" s="14" t="s">
        <v>43</v>
      </c>
      <c r="AF120" s="14" t="s">
        <v>60</v>
      </c>
      <c r="AG120" s="20" t="s">
        <v>45</v>
      </c>
      <c r="AH120" s="14" t="s">
        <v>46</v>
      </c>
      <c r="AI120" s="21">
        <f t="shared" si="9"/>
        <v>39</v>
      </c>
      <c r="AJ120" s="17">
        <v>20</v>
      </c>
      <c r="AK120" s="22">
        <f t="shared" si="10"/>
        <v>0.51282051282051277</v>
      </c>
      <c r="AL120" s="17">
        <v>0</v>
      </c>
      <c r="AM120" s="23">
        <f t="shared" si="11"/>
        <v>0</v>
      </c>
      <c r="AN120" s="17">
        <v>2</v>
      </c>
      <c r="AO120" s="17">
        <v>1</v>
      </c>
      <c r="AP120" s="17">
        <v>0</v>
      </c>
      <c r="AQ120" s="17">
        <v>0</v>
      </c>
      <c r="AR120" s="17">
        <v>0</v>
      </c>
      <c r="AS120" s="17">
        <v>1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20" t="s">
        <v>196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56</v>
      </c>
      <c r="AD121" s="19">
        <v>44448.705671296302</v>
      </c>
      <c r="AE121" s="14" t="s">
        <v>43</v>
      </c>
      <c r="AF121" s="14" t="s">
        <v>60</v>
      </c>
      <c r="AG121" s="20" t="s">
        <v>45</v>
      </c>
      <c r="AH121" s="14" t="s">
        <v>46</v>
      </c>
      <c r="AI121" s="21">
        <f t="shared" si="9"/>
        <v>21</v>
      </c>
      <c r="AJ121" s="17">
        <v>17</v>
      </c>
      <c r="AK121" s="22">
        <f t="shared" si="10"/>
        <v>0.80952380952380953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56</v>
      </c>
      <c r="AD122" s="19" t="s">
        <v>0</v>
      </c>
      <c r="AE122" s="14" t="s">
        <v>43</v>
      </c>
      <c r="AF122" s="14" t="s">
        <v>60</v>
      </c>
      <c r="AG122" s="20" t="s">
        <v>45</v>
      </c>
      <c r="AH122" s="14" t="s">
        <v>46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56</v>
      </c>
      <c r="AD123" s="19" t="s">
        <v>0</v>
      </c>
      <c r="AE123" s="14" t="s">
        <v>43</v>
      </c>
      <c r="AF123" s="14" t="s">
        <v>60</v>
      </c>
      <c r="AG123" s="20" t="s">
        <v>45</v>
      </c>
      <c r="AH123" s="14" t="s">
        <v>46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56</v>
      </c>
      <c r="AD124" s="19">
        <v>44448.706689814797</v>
      </c>
      <c r="AE124" s="14" t="s">
        <v>43</v>
      </c>
      <c r="AF124" s="14" t="s">
        <v>60</v>
      </c>
      <c r="AG124" s="20" t="s">
        <v>45</v>
      </c>
      <c r="AH124" s="14" t="s">
        <v>46</v>
      </c>
      <c r="AI124" s="21">
        <f t="shared" si="9"/>
        <v>14</v>
      </c>
      <c r="AJ124" s="17">
        <v>7</v>
      </c>
      <c r="AK124" s="22">
        <f t="shared" si="10"/>
        <v>0.5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56</v>
      </c>
      <c r="AD125" s="19">
        <v>44448.704641203702</v>
      </c>
      <c r="AE125" s="14" t="s">
        <v>43</v>
      </c>
      <c r="AF125" s="14" t="s">
        <v>60</v>
      </c>
      <c r="AG125" s="20" t="s">
        <v>45</v>
      </c>
      <c r="AH125" s="14" t="s">
        <v>46</v>
      </c>
      <c r="AI125" s="21">
        <f t="shared" si="9"/>
        <v>48</v>
      </c>
      <c r="AJ125" s="17">
        <v>20</v>
      </c>
      <c r="AK125" s="22">
        <f t="shared" si="10"/>
        <v>0.41666666666666669</v>
      </c>
      <c r="AL125" s="17">
        <v>0</v>
      </c>
      <c r="AM125" s="23">
        <f t="shared" si="11"/>
        <v>0</v>
      </c>
      <c r="AN125" s="17">
        <v>3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20" t="s">
        <v>182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56</v>
      </c>
      <c r="AD126" s="19" t="s">
        <v>0</v>
      </c>
      <c r="AE126" s="14" t="s">
        <v>43</v>
      </c>
      <c r="AF126" s="14" t="s">
        <v>60</v>
      </c>
      <c r="AG126" s="20" t="s">
        <v>45</v>
      </c>
      <c r="AH126" s="14" t="s">
        <v>46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56</v>
      </c>
      <c r="AD127" s="19">
        <v>44448.765648148103</v>
      </c>
      <c r="AE127" s="14" t="s">
        <v>43</v>
      </c>
      <c r="AF127" s="14" t="s">
        <v>60</v>
      </c>
      <c r="AG127" s="20" t="s">
        <v>45</v>
      </c>
      <c r="AH127" s="14" t="s">
        <v>46</v>
      </c>
      <c r="AI127" s="21">
        <f t="shared" si="9"/>
        <v>25</v>
      </c>
      <c r="AJ127" s="17">
        <v>27</v>
      </c>
      <c r="AK127" s="22">
        <f t="shared" si="10"/>
        <v>1.08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2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1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56</v>
      </c>
      <c r="AD128" s="19" t="s">
        <v>0</v>
      </c>
      <c r="AE128" s="14" t="s">
        <v>43</v>
      </c>
      <c r="AF128" s="14" t="s">
        <v>60</v>
      </c>
      <c r="AG128" s="20" t="s">
        <v>45</v>
      </c>
      <c r="AH128" s="14" t="s">
        <v>46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56</v>
      </c>
      <c r="AD129" s="19">
        <v>44441.746388888903</v>
      </c>
      <c r="AE129" s="14" t="s">
        <v>43</v>
      </c>
      <c r="AF129" s="14" t="s">
        <v>60</v>
      </c>
      <c r="AG129" s="20" t="s">
        <v>45</v>
      </c>
      <c r="AH129" s="14" t="s">
        <v>46</v>
      </c>
      <c r="AI129" s="21">
        <f t="shared" si="9"/>
        <v>34</v>
      </c>
      <c r="AJ129" s="17">
        <v>22</v>
      </c>
      <c r="AK129" s="22">
        <f t="shared" si="10"/>
        <v>0.6470588235294118</v>
      </c>
      <c r="AL129" s="17">
        <v>0</v>
      </c>
      <c r="AM129" s="23">
        <f t="shared" si="11"/>
        <v>0</v>
      </c>
      <c r="AN129" s="17">
        <v>1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1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56</v>
      </c>
      <c r="AD130" s="19" t="s">
        <v>0</v>
      </c>
      <c r="AE130" s="14" t="s">
        <v>43</v>
      </c>
      <c r="AF130" s="14" t="s">
        <v>60</v>
      </c>
      <c r="AG130" s="20" t="s">
        <v>45</v>
      </c>
      <c r="AH130" s="14" t="s">
        <v>46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56</v>
      </c>
      <c r="AD131" s="19" t="s">
        <v>0</v>
      </c>
      <c r="AE131" s="14" t="s">
        <v>43</v>
      </c>
      <c r="AF131" s="14" t="s">
        <v>60</v>
      </c>
      <c r="AG131" s="20" t="s">
        <v>45</v>
      </c>
      <c r="AH131" s="14" t="s">
        <v>46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56</v>
      </c>
      <c r="AD132" s="19" t="s">
        <v>0</v>
      </c>
      <c r="AE132" s="14" t="s">
        <v>43</v>
      </c>
      <c r="AF132" s="14" t="s">
        <v>60</v>
      </c>
      <c r="AG132" s="20" t="s">
        <v>45</v>
      </c>
      <c r="AH132" s="14" t="s">
        <v>46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56</v>
      </c>
      <c r="AD133" s="19">
        <v>44448.715104166702</v>
      </c>
      <c r="AE133" s="14" t="s">
        <v>43</v>
      </c>
      <c r="AF133" s="14" t="s">
        <v>60</v>
      </c>
      <c r="AG133" s="20" t="s">
        <v>45</v>
      </c>
      <c r="AH133" s="14" t="s">
        <v>46</v>
      </c>
      <c r="AI133" s="21">
        <f t="shared" si="15"/>
        <v>41</v>
      </c>
      <c r="AJ133" s="17">
        <v>20</v>
      </c>
      <c r="AK133" s="22">
        <f t="shared" si="16"/>
        <v>0.48780487804878048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 t="s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56</v>
      </c>
      <c r="AD134" s="19" t="s">
        <v>0</v>
      </c>
      <c r="AE134" s="14" t="s">
        <v>43</v>
      </c>
      <c r="AF134" s="14" t="s">
        <v>60</v>
      </c>
      <c r="AG134" s="20" t="s">
        <v>45</v>
      </c>
      <c r="AH134" s="14" t="s">
        <v>46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56</v>
      </c>
      <c r="AD135" s="19">
        <v>44448.709444444401</v>
      </c>
      <c r="AE135" s="14" t="s">
        <v>43</v>
      </c>
      <c r="AF135" s="14" t="s">
        <v>60</v>
      </c>
      <c r="AG135" s="20" t="s">
        <v>45</v>
      </c>
      <c r="AH135" s="14" t="s">
        <v>46</v>
      </c>
      <c r="AI135" s="21">
        <f t="shared" si="15"/>
        <v>2</v>
      </c>
      <c r="AJ135" s="17">
        <v>1</v>
      </c>
      <c r="AK135" s="22">
        <f t="shared" si="16"/>
        <v>0.5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56</v>
      </c>
      <c r="AD136" s="19" t="s">
        <v>0</v>
      </c>
      <c r="AE136" s="14" t="s">
        <v>43</v>
      </c>
      <c r="AF136" s="14" t="s">
        <v>60</v>
      </c>
      <c r="AG136" s="20" t="s">
        <v>45</v>
      </c>
      <c r="AH136" s="14" t="s">
        <v>46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56</v>
      </c>
      <c r="AD137" s="19" t="s">
        <v>0</v>
      </c>
      <c r="AE137" s="14" t="s">
        <v>43</v>
      </c>
      <c r="AF137" s="14" t="s">
        <v>60</v>
      </c>
      <c r="AG137" s="20" t="s">
        <v>45</v>
      </c>
      <c r="AH137" s="14" t="s">
        <v>46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56</v>
      </c>
      <c r="AD138" s="19" t="s">
        <v>0</v>
      </c>
      <c r="AE138" s="14" t="s">
        <v>43</v>
      </c>
      <c r="AF138" s="14" t="s">
        <v>60</v>
      </c>
      <c r="AG138" s="20" t="s">
        <v>45</v>
      </c>
      <c r="AH138" s="14" t="s">
        <v>46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56</v>
      </c>
      <c r="AD139" s="19" t="s">
        <v>0</v>
      </c>
      <c r="AE139" s="14" t="s">
        <v>43</v>
      </c>
      <c r="AF139" s="14" t="s">
        <v>60</v>
      </c>
      <c r="AG139" s="20" t="s">
        <v>45</v>
      </c>
      <c r="AH139" s="14" t="s">
        <v>46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56</v>
      </c>
      <c r="AD140" s="19" t="s">
        <v>0</v>
      </c>
      <c r="AE140" s="14" t="s">
        <v>43</v>
      </c>
      <c r="AF140" s="14" t="s">
        <v>60</v>
      </c>
      <c r="AG140" s="20" t="s">
        <v>45</v>
      </c>
      <c r="AH140" s="14" t="s">
        <v>46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56</v>
      </c>
      <c r="AD141" s="19" t="s">
        <v>0</v>
      </c>
      <c r="AE141" s="14" t="s">
        <v>43</v>
      </c>
      <c r="AF141" s="14" t="s">
        <v>60</v>
      </c>
      <c r="AG141" s="20" t="s">
        <v>45</v>
      </c>
      <c r="AH141" s="14" t="s">
        <v>46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56</v>
      </c>
      <c r="AD142" s="19" t="s">
        <v>0</v>
      </c>
      <c r="AE142" s="14" t="s">
        <v>43</v>
      </c>
      <c r="AF142" s="14" t="s">
        <v>60</v>
      </c>
      <c r="AG142" s="20" t="s">
        <v>45</v>
      </c>
      <c r="AH142" s="14" t="s">
        <v>46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56</v>
      </c>
      <c r="AD143" s="19">
        <v>44441.722245370402</v>
      </c>
      <c r="AE143" s="14" t="s">
        <v>43</v>
      </c>
      <c r="AF143" s="14" t="s">
        <v>60</v>
      </c>
      <c r="AG143" s="20" t="s">
        <v>45</v>
      </c>
      <c r="AH143" s="14" t="s">
        <v>46</v>
      </c>
      <c r="AI143" s="21">
        <f t="shared" si="15"/>
        <v>18</v>
      </c>
      <c r="AJ143" s="17">
        <v>12</v>
      </c>
      <c r="AK143" s="22">
        <f t="shared" si="16"/>
        <v>0.66666666666666663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56</v>
      </c>
      <c r="AD144" s="19">
        <v>44441.724224537</v>
      </c>
      <c r="AE144" s="14" t="s">
        <v>43</v>
      </c>
      <c r="AF144" s="14" t="s">
        <v>60</v>
      </c>
      <c r="AG144" s="20" t="s">
        <v>45</v>
      </c>
      <c r="AH144" s="14" t="s">
        <v>46</v>
      </c>
      <c r="AI144" s="21">
        <f t="shared" si="15"/>
        <v>14</v>
      </c>
      <c r="AJ144" s="17">
        <v>12</v>
      </c>
      <c r="AK144" s="22">
        <f t="shared" si="16"/>
        <v>0.8571428571428571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56</v>
      </c>
      <c r="AD145" s="19" t="s">
        <v>0</v>
      </c>
      <c r="AE145" s="14" t="s">
        <v>43</v>
      </c>
      <c r="AF145" s="14" t="s">
        <v>60</v>
      </c>
      <c r="AG145" s="20" t="s">
        <v>45</v>
      </c>
      <c r="AH145" s="14" t="s">
        <v>46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56</v>
      </c>
      <c r="AD146" s="19">
        <v>44441.731342592597</v>
      </c>
      <c r="AE146" s="14" t="s">
        <v>43</v>
      </c>
      <c r="AF146" s="14" t="s">
        <v>60</v>
      </c>
      <c r="AG146" s="20" t="s">
        <v>45</v>
      </c>
      <c r="AH146" s="14" t="s">
        <v>46</v>
      </c>
      <c r="AI146" s="21">
        <f t="shared" si="15"/>
        <v>4</v>
      </c>
      <c r="AJ146" s="17">
        <v>2</v>
      </c>
      <c r="AK146" s="22">
        <f t="shared" si="16"/>
        <v>0.5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56</v>
      </c>
      <c r="AD147" s="19">
        <v>44441.730787036999</v>
      </c>
      <c r="AE147" s="14" t="s">
        <v>43</v>
      </c>
      <c r="AF147" s="14" t="s">
        <v>60</v>
      </c>
      <c r="AG147" s="20" t="s">
        <v>45</v>
      </c>
      <c r="AH147" s="14" t="s">
        <v>46</v>
      </c>
      <c r="AI147" s="21">
        <f t="shared" si="15"/>
        <v>45</v>
      </c>
      <c r="AJ147" s="17">
        <v>27</v>
      </c>
      <c r="AK147" s="22">
        <f t="shared" si="16"/>
        <v>0.6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56</v>
      </c>
      <c r="AD148" s="19">
        <v>44441.731932870403</v>
      </c>
      <c r="AE148" s="14" t="s">
        <v>43</v>
      </c>
      <c r="AF148" s="14" t="s">
        <v>60</v>
      </c>
      <c r="AG148" s="20" t="s">
        <v>45</v>
      </c>
      <c r="AH148" s="14" t="s">
        <v>46</v>
      </c>
      <c r="AI148" s="21">
        <f t="shared" si="15"/>
        <v>48</v>
      </c>
      <c r="AJ148" s="17">
        <v>26</v>
      </c>
      <c r="AK148" s="22">
        <f t="shared" si="16"/>
        <v>0.54166666666666663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56</v>
      </c>
      <c r="AD149" s="19" t="s">
        <v>0</v>
      </c>
      <c r="AE149" s="14" t="s">
        <v>43</v>
      </c>
      <c r="AF149" s="14" t="s">
        <v>60</v>
      </c>
      <c r="AG149" s="20" t="s">
        <v>45</v>
      </c>
      <c r="AH149" s="14" t="s">
        <v>46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56</v>
      </c>
      <c r="AD150" s="19">
        <v>44441.735567129603</v>
      </c>
      <c r="AE150" s="14" t="s">
        <v>43</v>
      </c>
      <c r="AF150" s="14" t="s">
        <v>60</v>
      </c>
      <c r="AG150" s="20" t="s">
        <v>45</v>
      </c>
      <c r="AH150" s="14" t="s">
        <v>46</v>
      </c>
      <c r="AI150" s="21">
        <f t="shared" si="15"/>
        <v>35</v>
      </c>
      <c r="AJ150" s="17">
        <v>14</v>
      </c>
      <c r="AK150" s="22">
        <f t="shared" si="16"/>
        <v>0.4</v>
      </c>
      <c r="AL150" s="17">
        <v>0</v>
      </c>
      <c r="AM150" s="23">
        <f t="shared" si="17"/>
        <v>0</v>
      </c>
      <c r="AN150" s="17">
        <v>1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56</v>
      </c>
      <c r="AD151" s="19">
        <v>44441.734432870398</v>
      </c>
      <c r="AE151" s="14" t="s">
        <v>43</v>
      </c>
      <c r="AF151" s="14" t="s">
        <v>60</v>
      </c>
      <c r="AG151" s="20" t="s">
        <v>45</v>
      </c>
      <c r="AH151" s="14" t="s">
        <v>46</v>
      </c>
      <c r="AI151" s="21">
        <f t="shared" si="15"/>
        <v>8</v>
      </c>
      <c r="AJ151" s="17">
        <v>8</v>
      </c>
      <c r="AK151" s="22">
        <f t="shared" si="16"/>
        <v>1</v>
      </c>
      <c r="AL151" s="17">
        <v>0</v>
      </c>
      <c r="AM151" s="23">
        <f t="shared" si="17"/>
        <v>0</v>
      </c>
      <c r="AN151" s="17">
        <v>2</v>
      </c>
      <c r="AO151" s="17">
        <v>0</v>
      </c>
      <c r="AP151" s="17">
        <v>0</v>
      </c>
      <c r="AQ151" s="17">
        <v>0</v>
      </c>
      <c r="AR151" s="17">
        <v>0</v>
      </c>
      <c r="AS151" s="17">
        <v>2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56</v>
      </c>
      <c r="AD152" s="19">
        <v>44441.730949074103</v>
      </c>
      <c r="AE152" s="14" t="s">
        <v>43</v>
      </c>
      <c r="AF152" s="14" t="s">
        <v>60</v>
      </c>
      <c r="AG152" s="20" t="s">
        <v>45</v>
      </c>
      <c r="AH152" s="14" t="s">
        <v>46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56</v>
      </c>
      <c r="AD153" s="19" t="s">
        <v>0</v>
      </c>
      <c r="AE153" s="14" t="s">
        <v>43</v>
      </c>
      <c r="AF153" s="14" t="s">
        <v>60</v>
      </c>
      <c r="AG153" s="20" t="s">
        <v>45</v>
      </c>
      <c r="AH153" s="14" t="s">
        <v>46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56</v>
      </c>
      <c r="AD154" s="19">
        <v>44441.723206018498</v>
      </c>
      <c r="AE154" s="14" t="s">
        <v>43</v>
      </c>
      <c r="AF154" s="14" t="s">
        <v>60</v>
      </c>
      <c r="AG154" s="20" t="s">
        <v>45</v>
      </c>
      <c r="AH154" s="14" t="s">
        <v>46</v>
      </c>
      <c r="AI154" s="21">
        <f t="shared" si="15"/>
        <v>53</v>
      </c>
      <c r="AJ154" s="17">
        <v>30</v>
      </c>
      <c r="AK154" s="22">
        <f t="shared" si="16"/>
        <v>0.56603773584905659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56</v>
      </c>
      <c r="AD155" s="19" t="s">
        <v>0</v>
      </c>
      <c r="AE155" s="14" t="s">
        <v>43</v>
      </c>
      <c r="AF155" s="14" t="s">
        <v>60</v>
      </c>
      <c r="AG155" s="20" t="s">
        <v>45</v>
      </c>
      <c r="AH155" s="14" t="s">
        <v>46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56</v>
      </c>
      <c r="AD156" s="19" t="s">
        <v>0</v>
      </c>
      <c r="AE156" s="14" t="s">
        <v>43</v>
      </c>
      <c r="AF156" s="14" t="s">
        <v>60</v>
      </c>
      <c r="AG156" s="20" t="s">
        <v>45</v>
      </c>
      <c r="AH156" s="14" t="s">
        <v>46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56</v>
      </c>
      <c r="AD157" s="19">
        <v>44448.748078703698</v>
      </c>
      <c r="AE157" s="14" t="s">
        <v>43</v>
      </c>
      <c r="AF157" s="14" t="s">
        <v>60</v>
      </c>
      <c r="AG157" s="20" t="s">
        <v>45</v>
      </c>
      <c r="AH157" s="14" t="s">
        <v>46</v>
      </c>
      <c r="AI157" s="21">
        <f t="shared" si="15"/>
        <v>5</v>
      </c>
      <c r="AJ157" s="17">
        <v>5</v>
      </c>
      <c r="AK157" s="22">
        <f t="shared" si="16"/>
        <v>1</v>
      </c>
      <c r="AL157" s="17">
        <v>0</v>
      </c>
      <c r="AM157" s="23">
        <f t="shared" si="17"/>
        <v>0</v>
      </c>
      <c r="AN157" s="17">
        <v>0</v>
      </c>
      <c r="AO157" s="17">
        <v>1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56</v>
      </c>
      <c r="AD158" s="19" t="s">
        <v>0</v>
      </c>
      <c r="AE158" s="14" t="s">
        <v>43</v>
      </c>
      <c r="AF158" s="14" t="s">
        <v>60</v>
      </c>
      <c r="AG158" s="20" t="s">
        <v>45</v>
      </c>
      <c r="AH158" s="14" t="s">
        <v>46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56</v>
      </c>
      <c r="AD159" s="19">
        <v>44448.747546296298</v>
      </c>
      <c r="AE159" s="14" t="s">
        <v>43</v>
      </c>
      <c r="AF159" s="14" t="s">
        <v>60</v>
      </c>
      <c r="AG159" s="20" t="s">
        <v>45</v>
      </c>
      <c r="AH159" s="14" t="s">
        <v>46</v>
      </c>
      <c r="AI159" s="21">
        <f t="shared" si="15"/>
        <v>27</v>
      </c>
      <c r="AJ159" s="17">
        <v>24</v>
      </c>
      <c r="AK159" s="22">
        <f t="shared" si="16"/>
        <v>0.88888888888888884</v>
      </c>
      <c r="AL159" s="17">
        <v>0</v>
      </c>
      <c r="AM159" s="23">
        <f t="shared" si="17"/>
        <v>0</v>
      </c>
      <c r="AN159" s="17">
        <v>1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56</v>
      </c>
      <c r="AD160" s="19">
        <v>44441.801319444399</v>
      </c>
      <c r="AE160" s="14" t="s">
        <v>43</v>
      </c>
      <c r="AF160" s="14" t="s">
        <v>60</v>
      </c>
      <c r="AG160" s="20" t="s">
        <v>45</v>
      </c>
      <c r="AH160" s="14" t="s">
        <v>46</v>
      </c>
      <c r="AI160" s="21">
        <f t="shared" si="15"/>
        <v>5</v>
      </c>
      <c r="AJ160" s="17">
        <v>3</v>
      </c>
      <c r="AK160" s="22">
        <f t="shared" si="16"/>
        <v>0.6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56</v>
      </c>
      <c r="AD161" s="19" t="s">
        <v>0</v>
      </c>
      <c r="AE161" s="14" t="s">
        <v>43</v>
      </c>
      <c r="AF161" s="14" t="s">
        <v>60</v>
      </c>
      <c r="AG161" s="20" t="s">
        <v>45</v>
      </c>
      <c r="AH161" s="14" t="s">
        <v>46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56</v>
      </c>
      <c r="AD162" s="19">
        <v>44448.747326388897</v>
      </c>
      <c r="AE162" s="14" t="s">
        <v>43</v>
      </c>
      <c r="AF162" s="14" t="s">
        <v>60</v>
      </c>
      <c r="AG162" s="20" t="s">
        <v>45</v>
      </c>
      <c r="AH162" s="14" t="s">
        <v>46</v>
      </c>
      <c r="AI162" s="21">
        <f t="shared" si="15"/>
        <v>28</v>
      </c>
      <c r="AJ162" s="17">
        <v>21</v>
      </c>
      <c r="AK162" s="22">
        <f t="shared" si="16"/>
        <v>0.75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1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56</v>
      </c>
      <c r="AD163" s="19">
        <v>44448.746493055602</v>
      </c>
      <c r="AE163" s="14" t="s">
        <v>43</v>
      </c>
      <c r="AF163" s="14" t="s">
        <v>60</v>
      </c>
      <c r="AG163" s="20" t="s">
        <v>45</v>
      </c>
      <c r="AH163" s="14" t="s">
        <v>46</v>
      </c>
      <c r="AI163" s="21">
        <f t="shared" si="15"/>
        <v>4</v>
      </c>
      <c r="AJ163" s="17">
        <v>3</v>
      </c>
      <c r="AK163" s="22">
        <f t="shared" si="16"/>
        <v>0.75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56</v>
      </c>
      <c r="AD164" s="19">
        <v>44448.746192129598</v>
      </c>
      <c r="AE164" s="14" t="s">
        <v>43</v>
      </c>
      <c r="AF164" s="14" t="s">
        <v>60</v>
      </c>
      <c r="AG164" s="20" t="s">
        <v>45</v>
      </c>
      <c r="AH164" s="14" t="s">
        <v>46</v>
      </c>
      <c r="AI164" s="21">
        <f t="shared" si="15"/>
        <v>3</v>
      </c>
      <c r="AJ164" s="17">
        <v>2</v>
      </c>
      <c r="AK164" s="22">
        <f t="shared" si="16"/>
        <v>0.66666666666666663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56</v>
      </c>
      <c r="AD165" s="19">
        <v>44441.801747685196</v>
      </c>
      <c r="AE165" s="14" t="s">
        <v>43</v>
      </c>
      <c r="AF165" s="14" t="s">
        <v>60</v>
      </c>
      <c r="AG165" s="20" t="s">
        <v>45</v>
      </c>
      <c r="AH165" s="14" t="s">
        <v>46</v>
      </c>
      <c r="AI165" s="21">
        <f t="shared" si="15"/>
        <v>8</v>
      </c>
      <c r="AJ165" s="17">
        <v>3</v>
      </c>
      <c r="AK165" s="22">
        <f t="shared" si="16"/>
        <v>0.375</v>
      </c>
      <c r="AL165" s="17">
        <v>0</v>
      </c>
      <c r="AM165" s="23">
        <f t="shared" si="17"/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56</v>
      </c>
      <c r="AD166" s="19">
        <v>44448.7594791667</v>
      </c>
      <c r="AE166" s="14" t="s">
        <v>43</v>
      </c>
      <c r="AF166" s="14" t="s">
        <v>60</v>
      </c>
      <c r="AG166" s="20" t="s">
        <v>45</v>
      </c>
      <c r="AH166" s="14" t="s">
        <v>46</v>
      </c>
      <c r="AI166" s="21">
        <f t="shared" si="15"/>
        <v>4</v>
      </c>
      <c r="AJ166" s="17">
        <v>4</v>
      </c>
      <c r="AK166" s="22">
        <f t="shared" si="16"/>
        <v>1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56</v>
      </c>
      <c r="AD167" s="19">
        <v>44448.751921296302</v>
      </c>
      <c r="AE167" s="14" t="s">
        <v>43</v>
      </c>
      <c r="AF167" s="14" t="s">
        <v>60</v>
      </c>
      <c r="AG167" s="20" t="s">
        <v>45</v>
      </c>
      <c r="AH167" s="14" t="s">
        <v>46</v>
      </c>
      <c r="AI167" s="21">
        <f t="shared" si="15"/>
        <v>29</v>
      </c>
      <c r="AJ167" s="17">
        <v>25</v>
      </c>
      <c r="AK167" s="22">
        <f t="shared" si="16"/>
        <v>0.86206896551724133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1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56</v>
      </c>
      <c r="AD168" s="19">
        <v>44448.731099536999</v>
      </c>
      <c r="AE168" s="14" t="s">
        <v>43</v>
      </c>
      <c r="AF168" s="14" t="s">
        <v>60</v>
      </c>
      <c r="AG168" s="20" t="s">
        <v>45</v>
      </c>
      <c r="AH168" s="14" t="s">
        <v>46</v>
      </c>
      <c r="AI168" s="21">
        <f t="shared" si="15"/>
        <v>7</v>
      </c>
      <c r="AJ168" s="17">
        <v>3</v>
      </c>
      <c r="AK168" s="22">
        <f t="shared" si="16"/>
        <v>0.42857142857142855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56</v>
      </c>
      <c r="AD169" s="19" t="s">
        <v>0</v>
      </c>
      <c r="AE169" s="14" t="s">
        <v>43</v>
      </c>
      <c r="AF169" s="14" t="s">
        <v>60</v>
      </c>
      <c r="AG169" s="20" t="s">
        <v>45</v>
      </c>
      <c r="AH169" s="14" t="s">
        <v>46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56</v>
      </c>
      <c r="AD170" s="19">
        <v>44448.752523148098</v>
      </c>
      <c r="AE170" s="14" t="s">
        <v>43</v>
      </c>
      <c r="AF170" s="14" t="s">
        <v>60</v>
      </c>
      <c r="AG170" s="20" t="s">
        <v>45</v>
      </c>
      <c r="AH170" s="14" t="s">
        <v>46</v>
      </c>
      <c r="AI170" s="21">
        <f t="shared" si="15"/>
        <v>35</v>
      </c>
      <c r="AJ170" s="17">
        <v>27</v>
      </c>
      <c r="AK170" s="22">
        <f t="shared" si="16"/>
        <v>0.77142857142857146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56</v>
      </c>
      <c r="AD171" s="19">
        <v>44448.744560185201</v>
      </c>
      <c r="AE171" s="14" t="s">
        <v>43</v>
      </c>
      <c r="AF171" s="14" t="s">
        <v>60</v>
      </c>
      <c r="AG171" s="20" t="s">
        <v>45</v>
      </c>
      <c r="AH171" s="14" t="s">
        <v>46</v>
      </c>
      <c r="AI171" s="21">
        <f t="shared" si="15"/>
        <v>13</v>
      </c>
      <c r="AJ171" s="17">
        <v>9</v>
      </c>
      <c r="AK171" s="22">
        <f t="shared" si="16"/>
        <v>0.69230769230769229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1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56</v>
      </c>
      <c r="AD172" s="19">
        <v>44448.729861111096</v>
      </c>
      <c r="AE172" s="14" t="s">
        <v>43</v>
      </c>
      <c r="AF172" s="14" t="s">
        <v>60</v>
      </c>
      <c r="AG172" s="20" t="s">
        <v>45</v>
      </c>
      <c r="AH172" s="14" t="s">
        <v>46</v>
      </c>
      <c r="AI172" s="21">
        <f t="shared" si="15"/>
        <v>11</v>
      </c>
      <c r="AJ172" s="17">
        <v>8</v>
      </c>
      <c r="AK172" s="22">
        <f t="shared" si="16"/>
        <v>0.72727272727272729</v>
      </c>
      <c r="AL172" s="17">
        <v>0</v>
      </c>
      <c r="AM172" s="23">
        <f t="shared" si="17"/>
        <v>0</v>
      </c>
      <c r="AN172" s="17">
        <v>1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56</v>
      </c>
      <c r="AD173" s="19">
        <v>44448.731388888897</v>
      </c>
      <c r="AE173" s="14" t="s">
        <v>43</v>
      </c>
      <c r="AF173" s="14" t="s">
        <v>60</v>
      </c>
      <c r="AG173" s="20" t="s">
        <v>45</v>
      </c>
      <c r="AH173" s="14" t="s">
        <v>46</v>
      </c>
      <c r="AI173" s="21">
        <f t="shared" si="15"/>
        <v>43</v>
      </c>
      <c r="AJ173" s="17">
        <v>12</v>
      </c>
      <c r="AK173" s="22">
        <f t="shared" si="16"/>
        <v>0.27906976744186046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56</v>
      </c>
      <c r="AD174" s="19">
        <v>44448.7443055556</v>
      </c>
      <c r="AE174" s="14" t="s">
        <v>43</v>
      </c>
      <c r="AF174" s="14" t="s">
        <v>60</v>
      </c>
      <c r="AG174" s="20" t="s">
        <v>45</v>
      </c>
      <c r="AH174" s="14" t="s">
        <v>46</v>
      </c>
      <c r="AI174" s="21">
        <f t="shared" si="15"/>
        <v>12</v>
      </c>
      <c r="AJ174" s="17">
        <v>10</v>
      </c>
      <c r="AK174" s="22">
        <f t="shared" si="16"/>
        <v>0.83333333333333337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56</v>
      </c>
      <c r="AD175" s="19">
        <v>44448.7558796296</v>
      </c>
      <c r="AE175" s="14" t="s">
        <v>43</v>
      </c>
      <c r="AF175" s="14" t="s">
        <v>60</v>
      </c>
      <c r="AG175" s="20" t="s">
        <v>45</v>
      </c>
      <c r="AH175" s="14" t="s">
        <v>46</v>
      </c>
      <c r="AI175" s="21">
        <f t="shared" si="15"/>
        <v>30</v>
      </c>
      <c r="AJ175" s="17">
        <v>31</v>
      </c>
      <c r="AK175" s="22">
        <f t="shared" si="16"/>
        <v>1.0333333333333334</v>
      </c>
      <c r="AL175" s="17">
        <v>0</v>
      </c>
      <c r="AM175" s="23">
        <f t="shared" si="17"/>
        <v>0</v>
      </c>
      <c r="AN175" s="17">
        <v>2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2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56</v>
      </c>
      <c r="AD176" s="19">
        <v>44448.734618055598</v>
      </c>
      <c r="AE176" s="14" t="s">
        <v>43</v>
      </c>
      <c r="AF176" s="14" t="s">
        <v>60</v>
      </c>
      <c r="AG176" s="20" t="s">
        <v>45</v>
      </c>
      <c r="AH176" s="14" t="s">
        <v>46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56</v>
      </c>
      <c r="AD177" s="19">
        <v>44448.750300925902</v>
      </c>
      <c r="AE177" s="14" t="s">
        <v>43</v>
      </c>
      <c r="AF177" s="14" t="s">
        <v>60</v>
      </c>
      <c r="AG177" s="20" t="s">
        <v>45</v>
      </c>
      <c r="AH177" s="14" t="s">
        <v>46</v>
      </c>
      <c r="AI177" s="21">
        <f t="shared" si="15"/>
        <v>35</v>
      </c>
      <c r="AJ177" s="17">
        <v>12</v>
      </c>
      <c r="AK177" s="22">
        <f t="shared" si="16"/>
        <v>0.34285714285714286</v>
      </c>
      <c r="AL177" s="17">
        <v>0</v>
      </c>
      <c r="AM177" s="23">
        <f t="shared" si="17"/>
        <v>0</v>
      </c>
      <c r="AN177" s="17">
        <v>1</v>
      </c>
      <c r="AO177" s="17">
        <v>0</v>
      </c>
      <c r="AP177" s="17">
        <v>0</v>
      </c>
      <c r="AQ177" s="17">
        <v>0</v>
      </c>
      <c r="AR177" s="17">
        <v>1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 t="s">
        <v>197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56</v>
      </c>
      <c r="AD178" s="19" t="s">
        <v>0</v>
      </c>
      <c r="AE178" s="14" t="s">
        <v>43</v>
      </c>
      <c r="AF178" s="14" t="s">
        <v>60</v>
      </c>
      <c r="AG178" s="20" t="s">
        <v>45</v>
      </c>
      <c r="AH178" s="14" t="s">
        <v>46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56</v>
      </c>
      <c r="AD179" s="19">
        <v>44448.735243055598</v>
      </c>
      <c r="AE179" s="14" t="s">
        <v>43</v>
      </c>
      <c r="AF179" s="14" t="s">
        <v>60</v>
      </c>
      <c r="AG179" s="20" t="s">
        <v>45</v>
      </c>
      <c r="AH179" s="14" t="s">
        <v>46</v>
      </c>
      <c r="AI179" s="21">
        <f t="shared" si="15"/>
        <v>50</v>
      </c>
      <c r="AJ179" s="17">
        <v>21</v>
      </c>
      <c r="AK179" s="22">
        <f t="shared" si="16"/>
        <v>0.42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1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56</v>
      </c>
      <c r="AD180" s="19">
        <v>44448.757754629602</v>
      </c>
      <c r="AE180" s="14" t="s">
        <v>43</v>
      </c>
      <c r="AF180" s="14" t="s">
        <v>60</v>
      </c>
      <c r="AG180" s="20" t="s">
        <v>45</v>
      </c>
      <c r="AH180" s="14" t="s">
        <v>46</v>
      </c>
      <c r="AI180" s="21">
        <f t="shared" si="15"/>
        <v>26</v>
      </c>
      <c r="AJ180" s="17">
        <v>24</v>
      </c>
      <c r="AK180" s="22">
        <f t="shared" si="16"/>
        <v>0.92307692307692313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2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 t="s">
        <v>198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56</v>
      </c>
      <c r="AD181" s="19" t="s">
        <v>0</v>
      </c>
      <c r="AE181" s="14" t="s">
        <v>43</v>
      </c>
      <c r="AF181" s="14" t="s">
        <v>60</v>
      </c>
      <c r="AG181" s="20" t="s">
        <v>45</v>
      </c>
      <c r="AH181" s="14" t="s">
        <v>46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56</v>
      </c>
      <c r="AD182" s="19">
        <v>44448.731539351902</v>
      </c>
      <c r="AE182" s="14" t="s">
        <v>43</v>
      </c>
      <c r="AF182" s="14" t="s">
        <v>60</v>
      </c>
      <c r="AG182" s="20" t="s">
        <v>45</v>
      </c>
      <c r="AH182" s="14" t="s">
        <v>46</v>
      </c>
      <c r="AI182" s="21">
        <f t="shared" si="15"/>
        <v>3</v>
      </c>
      <c r="AJ182" s="17">
        <v>0</v>
      </c>
      <c r="AK182" s="22">
        <f t="shared" si="16"/>
        <v>0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56</v>
      </c>
      <c r="AD183" s="19">
        <v>44448.754699074103</v>
      </c>
      <c r="AE183" s="14" t="s">
        <v>43</v>
      </c>
      <c r="AF183" s="14" t="s">
        <v>60</v>
      </c>
      <c r="AG183" s="20" t="s">
        <v>45</v>
      </c>
      <c r="AH183" s="14" t="s">
        <v>46</v>
      </c>
      <c r="AI183" s="21">
        <f t="shared" si="15"/>
        <v>12</v>
      </c>
      <c r="AJ183" s="17">
        <v>10</v>
      </c>
      <c r="AK183" s="22">
        <f t="shared" si="16"/>
        <v>0.83333333333333337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1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56</v>
      </c>
      <c r="AD184" s="19">
        <v>44448.730868055602</v>
      </c>
      <c r="AE184" s="14" t="s">
        <v>43</v>
      </c>
      <c r="AF184" s="14" t="s">
        <v>60</v>
      </c>
      <c r="AG184" s="20" t="s">
        <v>45</v>
      </c>
      <c r="AH184" s="14" t="s">
        <v>46</v>
      </c>
      <c r="AI184" s="21">
        <f t="shared" si="15"/>
        <v>17</v>
      </c>
      <c r="AJ184" s="17">
        <v>9</v>
      </c>
      <c r="AK184" s="22">
        <f t="shared" si="16"/>
        <v>0.52941176470588236</v>
      </c>
      <c r="AL184" s="17">
        <v>0</v>
      </c>
      <c r="AM184" s="23">
        <f t="shared" si="17"/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 t="s">
        <v>199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56</v>
      </c>
      <c r="AD185" s="19">
        <v>44448.760439814803</v>
      </c>
      <c r="AE185" s="14" t="s">
        <v>43</v>
      </c>
      <c r="AF185" s="14" t="s">
        <v>60</v>
      </c>
      <c r="AG185" s="20" t="s">
        <v>45</v>
      </c>
      <c r="AH185" s="14" t="s">
        <v>46</v>
      </c>
      <c r="AI185" s="21">
        <f t="shared" si="15"/>
        <v>4</v>
      </c>
      <c r="AJ185" s="17">
        <v>2</v>
      </c>
      <c r="AK185" s="22">
        <f t="shared" si="16"/>
        <v>0.5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56</v>
      </c>
      <c r="AD186" s="19">
        <v>44448.752129629604</v>
      </c>
      <c r="AE186" s="14" t="s">
        <v>43</v>
      </c>
      <c r="AF186" s="14" t="s">
        <v>60</v>
      </c>
      <c r="AG186" s="20" t="s">
        <v>45</v>
      </c>
      <c r="AH186" s="14" t="s">
        <v>46</v>
      </c>
      <c r="AI186" s="21">
        <f t="shared" si="15"/>
        <v>7</v>
      </c>
      <c r="AJ186" s="17">
        <v>5</v>
      </c>
      <c r="AK186" s="22">
        <f t="shared" si="16"/>
        <v>0.7142857142857143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56</v>
      </c>
      <c r="AD187" s="19">
        <v>44448.731770833299</v>
      </c>
      <c r="AE187" s="14" t="s">
        <v>43</v>
      </c>
      <c r="AF187" s="14" t="s">
        <v>60</v>
      </c>
      <c r="AG187" s="20" t="s">
        <v>45</v>
      </c>
      <c r="AH187" s="14" t="s">
        <v>46</v>
      </c>
      <c r="AI187" s="21">
        <f t="shared" si="15"/>
        <v>10</v>
      </c>
      <c r="AJ187" s="17">
        <v>5</v>
      </c>
      <c r="AK187" s="22">
        <f t="shared" si="16"/>
        <v>0.5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56</v>
      </c>
      <c r="AD188" s="19">
        <v>44448.730023148099</v>
      </c>
      <c r="AE188" s="14" t="s">
        <v>43</v>
      </c>
      <c r="AF188" s="14" t="s">
        <v>60</v>
      </c>
      <c r="AG188" s="20" t="s">
        <v>45</v>
      </c>
      <c r="AH188" s="14" t="s">
        <v>46</v>
      </c>
      <c r="AI188" s="21">
        <f t="shared" si="15"/>
        <v>9</v>
      </c>
      <c r="AJ188" s="17">
        <v>6</v>
      </c>
      <c r="AK188" s="22">
        <f t="shared" si="16"/>
        <v>0.66666666666666663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56</v>
      </c>
      <c r="AD189" s="19">
        <v>44448.740092592598</v>
      </c>
      <c r="AE189" s="14" t="s">
        <v>43</v>
      </c>
      <c r="AF189" s="14" t="s">
        <v>60</v>
      </c>
      <c r="AG189" s="20" t="s">
        <v>45</v>
      </c>
      <c r="AH189" s="14" t="s">
        <v>46</v>
      </c>
      <c r="AI189" s="21">
        <f t="shared" si="15"/>
        <v>3</v>
      </c>
      <c r="AJ189" s="17">
        <v>2</v>
      </c>
      <c r="AK189" s="22">
        <f t="shared" si="16"/>
        <v>0.66666666666666663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56</v>
      </c>
      <c r="AD190" s="19">
        <v>44448.731203703697</v>
      </c>
      <c r="AE190" s="14" t="s">
        <v>43</v>
      </c>
      <c r="AF190" s="14" t="s">
        <v>60</v>
      </c>
      <c r="AG190" s="20" t="s">
        <v>45</v>
      </c>
      <c r="AH190" s="14" t="s">
        <v>46</v>
      </c>
      <c r="AI190" s="21">
        <f t="shared" si="15"/>
        <v>3</v>
      </c>
      <c r="AJ190" s="17">
        <v>1</v>
      </c>
      <c r="AK190" s="22">
        <f t="shared" si="16"/>
        <v>0.33333333333333331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56</v>
      </c>
      <c r="AD191" s="19">
        <v>44448.741817129601</v>
      </c>
      <c r="AE191" s="14" t="s">
        <v>43</v>
      </c>
      <c r="AF191" s="14" t="s">
        <v>60</v>
      </c>
      <c r="AG191" s="20" t="s">
        <v>45</v>
      </c>
      <c r="AH191" s="14" t="s">
        <v>46</v>
      </c>
      <c r="AI191" s="21">
        <f t="shared" si="15"/>
        <v>59</v>
      </c>
      <c r="AJ191" s="17">
        <v>39</v>
      </c>
      <c r="AK191" s="22">
        <f t="shared" si="16"/>
        <v>0.66101694915254239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56</v>
      </c>
      <c r="AD192" s="19">
        <v>44448.729502314804</v>
      </c>
      <c r="AE192" s="14" t="s">
        <v>43</v>
      </c>
      <c r="AF192" s="14" t="s">
        <v>60</v>
      </c>
      <c r="AG192" s="20" t="s">
        <v>45</v>
      </c>
      <c r="AH192" s="14" t="s">
        <v>46</v>
      </c>
      <c r="AI192" s="21">
        <f t="shared" si="15"/>
        <v>20</v>
      </c>
      <c r="AJ192" s="17">
        <v>18</v>
      </c>
      <c r="AK192" s="22">
        <f t="shared" si="16"/>
        <v>0.9</v>
      </c>
      <c r="AL192" s="17">
        <v>0</v>
      </c>
      <c r="AM192" s="23">
        <f t="shared" si="17"/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56</v>
      </c>
      <c r="AD193" s="19">
        <v>44448.741053240701</v>
      </c>
      <c r="AE193" s="14" t="s">
        <v>43</v>
      </c>
      <c r="AF193" s="14" t="s">
        <v>60</v>
      </c>
      <c r="AG193" s="20" t="s">
        <v>45</v>
      </c>
      <c r="AH193" s="14" t="s">
        <v>46</v>
      </c>
      <c r="AI193" s="21">
        <f t="shared" si="15"/>
        <v>19</v>
      </c>
      <c r="AJ193" s="17">
        <v>13</v>
      </c>
      <c r="AK193" s="22">
        <f t="shared" si="16"/>
        <v>0.68421052631578949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56</v>
      </c>
      <c r="AD194" s="19">
        <v>44448.756967592599</v>
      </c>
      <c r="AE194" s="14" t="s">
        <v>43</v>
      </c>
      <c r="AF194" s="14" t="s">
        <v>60</v>
      </c>
      <c r="AG194" s="20" t="s">
        <v>45</v>
      </c>
      <c r="AH194" s="14" t="s">
        <v>46</v>
      </c>
      <c r="AI194" s="21">
        <f t="shared" ref="AI194:AI257" si="21">F194-AN194</f>
        <v>25</v>
      </c>
      <c r="AJ194" s="17">
        <v>24</v>
      </c>
      <c r="AK194" s="22">
        <f t="shared" ref="AK194:AK257" si="22">IF(AI194=0,"-",AJ194/AI194)</f>
        <v>0.96</v>
      </c>
      <c r="AL194" s="17">
        <v>0</v>
      </c>
      <c r="AM194" s="23">
        <f t="shared" ref="AM194:AM257" si="23">IF(AL194=0,0,AL194/AI194)</f>
        <v>0</v>
      </c>
      <c r="AN194" s="17">
        <v>2</v>
      </c>
      <c r="AO194" s="17">
        <v>0</v>
      </c>
      <c r="AP194" s="17">
        <v>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>
        <v>0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56</v>
      </c>
      <c r="AD195" s="19">
        <v>44448.760185185201</v>
      </c>
      <c r="AE195" s="14" t="s">
        <v>43</v>
      </c>
      <c r="AF195" s="14" t="s">
        <v>60</v>
      </c>
      <c r="AG195" s="20" t="s">
        <v>45</v>
      </c>
      <c r="AH195" s="14" t="s">
        <v>46</v>
      </c>
      <c r="AI195" s="21">
        <f t="shared" si="21"/>
        <v>9</v>
      </c>
      <c r="AJ195" s="17">
        <v>8</v>
      </c>
      <c r="AK195" s="22">
        <f t="shared" si="22"/>
        <v>0.88888888888888884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2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56</v>
      </c>
      <c r="AD196" s="19">
        <v>44448.751238425903</v>
      </c>
      <c r="AE196" s="14" t="s">
        <v>43</v>
      </c>
      <c r="AF196" s="14" t="s">
        <v>60</v>
      </c>
      <c r="AG196" s="20" t="s">
        <v>45</v>
      </c>
      <c r="AH196" s="14" t="s">
        <v>46</v>
      </c>
      <c r="AI196" s="21">
        <f t="shared" si="21"/>
        <v>32</v>
      </c>
      <c r="AJ196" s="17">
        <v>22</v>
      </c>
      <c r="AK196" s="22">
        <f t="shared" si="22"/>
        <v>0.6875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 t="s">
        <v>178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56</v>
      </c>
      <c r="AD197" s="19">
        <v>44448.7345138889</v>
      </c>
      <c r="AE197" s="14" t="s">
        <v>43</v>
      </c>
      <c r="AF197" s="14" t="s">
        <v>60</v>
      </c>
      <c r="AG197" s="20" t="s">
        <v>45</v>
      </c>
      <c r="AH197" s="14" t="s">
        <v>46</v>
      </c>
      <c r="AI197" s="21">
        <f t="shared" si="21"/>
        <v>28</v>
      </c>
      <c r="AJ197" s="17">
        <v>15</v>
      </c>
      <c r="AK197" s="22">
        <f t="shared" si="22"/>
        <v>0.5357142857142857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56</v>
      </c>
      <c r="AD198" s="19">
        <v>44448.7589814815</v>
      </c>
      <c r="AE198" s="14" t="s">
        <v>43</v>
      </c>
      <c r="AF198" s="14" t="s">
        <v>60</v>
      </c>
      <c r="AG198" s="20" t="s">
        <v>45</v>
      </c>
      <c r="AH198" s="14" t="s">
        <v>46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56</v>
      </c>
      <c r="AD199" s="19">
        <v>44448.750590277799</v>
      </c>
      <c r="AE199" s="14" t="s">
        <v>43</v>
      </c>
      <c r="AF199" s="14" t="s">
        <v>60</v>
      </c>
      <c r="AG199" s="20" t="s">
        <v>45</v>
      </c>
      <c r="AH199" s="14" t="s">
        <v>46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56</v>
      </c>
      <c r="AD200" s="19">
        <v>44448.759722222203</v>
      </c>
      <c r="AE200" s="14" t="s">
        <v>43</v>
      </c>
      <c r="AF200" s="14" t="s">
        <v>60</v>
      </c>
      <c r="AG200" s="20" t="s">
        <v>45</v>
      </c>
      <c r="AH200" s="14" t="s">
        <v>46</v>
      </c>
      <c r="AI200" s="21">
        <f t="shared" si="21"/>
        <v>26</v>
      </c>
      <c r="AJ200" s="17">
        <v>15</v>
      </c>
      <c r="AK200" s="22">
        <f t="shared" si="22"/>
        <v>0.57692307692307687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1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56</v>
      </c>
      <c r="AD201" s="19">
        <v>44448.730555555601</v>
      </c>
      <c r="AE201" s="14" t="s">
        <v>43</v>
      </c>
      <c r="AF201" s="14" t="s">
        <v>60</v>
      </c>
      <c r="AG201" s="20" t="s">
        <v>45</v>
      </c>
      <c r="AH201" s="14" t="s">
        <v>46</v>
      </c>
      <c r="AI201" s="21">
        <f t="shared" si="21"/>
        <v>17</v>
      </c>
      <c r="AJ201" s="17">
        <v>13</v>
      </c>
      <c r="AK201" s="22">
        <f t="shared" si="22"/>
        <v>0.76470588235294112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56</v>
      </c>
      <c r="AD202" s="19">
        <v>44448.740763888898</v>
      </c>
      <c r="AE202" s="14" t="s">
        <v>43</v>
      </c>
      <c r="AF202" s="14" t="s">
        <v>60</v>
      </c>
      <c r="AG202" s="20" t="s">
        <v>45</v>
      </c>
      <c r="AH202" s="14" t="s">
        <v>46</v>
      </c>
      <c r="AI202" s="21">
        <f t="shared" si="21"/>
        <v>14</v>
      </c>
      <c r="AJ202" s="17">
        <v>12</v>
      </c>
      <c r="AK202" s="22">
        <f t="shared" si="22"/>
        <v>0.8571428571428571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56</v>
      </c>
      <c r="AD203" s="19">
        <v>44448.761226851901</v>
      </c>
      <c r="AE203" s="14" t="s">
        <v>43</v>
      </c>
      <c r="AF203" s="14" t="s">
        <v>60</v>
      </c>
      <c r="AG203" s="20" t="s">
        <v>45</v>
      </c>
      <c r="AH203" s="14" t="s">
        <v>46</v>
      </c>
      <c r="AI203" s="21">
        <f t="shared" si="21"/>
        <v>3</v>
      </c>
      <c r="AJ203" s="17">
        <v>3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56</v>
      </c>
      <c r="AD204" s="19">
        <v>44448.741203703699</v>
      </c>
      <c r="AE204" s="14" t="s">
        <v>43</v>
      </c>
      <c r="AF204" s="14" t="s">
        <v>60</v>
      </c>
      <c r="AG204" s="20" t="s">
        <v>45</v>
      </c>
      <c r="AH204" s="14" t="s">
        <v>46</v>
      </c>
      <c r="AI204" s="21">
        <f t="shared" si="21"/>
        <v>0</v>
      </c>
      <c r="AJ204" s="17">
        <v>2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56</v>
      </c>
      <c r="AD205" s="19" t="s">
        <v>0</v>
      </c>
      <c r="AE205" s="14" t="s">
        <v>43</v>
      </c>
      <c r="AF205" s="14" t="s">
        <v>60</v>
      </c>
      <c r="AG205" s="20" t="s">
        <v>45</v>
      </c>
      <c r="AH205" s="14" t="s">
        <v>46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56</v>
      </c>
      <c r="AD206" s="19" t="s">
        <v>0</v>
      </c>
      <c r="AE206" s="14" t="s">
        <v>43</v>
      </c>
      <c r="AF206" s="14" t="s">
        <v>60</v>
      </c>
      <c r="AG206" s="20" t="s">
        <v>45</v>
      </c>
      <c r="AH206" s="14" t="s">
        <v>46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56</v>
      </c>
      <c r="AD207" s="19">
        <v>44448.724409722199</v>
      </c>
      <c r="AE207" s="14" t="s">
        <v>43</v>
      </c>
      <c r="AF207" s="14" t="s">
        <v>60</v>
      </c>
      <c r="AG207" s="20" t="s">
        <v>45</v>
      </c>
      <c r="AH207" s="14" t="s">
        <v>46</v>
      </c>
      <c r="AI207" s="21">
        <f t="shared" si="21"/>
        <v>25</v>
      </c>
      <c r="AJ207" s="17">
        <v>23</v>
      </c>
      <c r="AK207" s="22">
        <f t="shared" si="22"/>
        <v>0.92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56</v>
      </c>
      <c r="AD208" s="19">
        <v>44441.785243055601</v>
      </c>
      <c r="AE208" s="14" t="s">
        <v>43</v>
      </c>
      <c r="AF208" s="14" t="s">
        <v>60</v>
      </c>
      <c r="AG208" s="20" t="s">
        <v>45</v>
      </c>
      <c r="AH208" s="14" t="s">
        <v>46</v>
      </c>
      <c r="AI208" s="21">
        <f t="shared" si="21"/>
        <v>40</v>
      </c>
      <c r="AJ208" s="17">
        <v>35</v>
      </c>
      <c r="AK208" s="22">
        <f t="shared" si="22"/>
        <v>0.875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56</v>
      </c>
      <c r="AD209" s="19" t="s">
        <v>0</v>
      </c>
      <c r="AE209" s="14" t="s">
        <v>43</v>
      </c>
      <c r="AF209" s="14" t="s">
        <v>60</v>
      </c>
      <c r="AG209" s="20" t="s">
        <v>45</v>
      </c>
      <c r="AH209" s="14" t="s">
        <v>46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56</v>
      </c>
      <c r="AD210" s="19">
        <v>44441.785636574103</v>
      </c>
      <c r="AE210" s="14" t="s">
        <v>43</v>
      </c>
      <c r="AF210" s="14" t="s">
        <v>60</v>
      </c>
      <c r="AG210" s="20" t="s">
        <v>45</v>
      </c>
      <c r="AH210" s="14" t="s">
        <v>46</v>
      </c>
      <c r="AI210" s="21">
        <f t="shared" si="21"/>
        <v>30</v>
      </c>
      <c r="AJ210" s="17">
        <v>24</v>
      </c>
      <c r="AK210" s="22">
        <f t="shared" si="22"/>
        <v>0.8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1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56</v>
      </c>
      <c r="AD211" s="19" t="s">
        <v>0</v>
      </c>
      <c r="AE211" s="14" t="s">
        <v>43</v>
      </c>
      <c r="AF211" s="14" t="s">
        <v>60</v>
      </c>
      <c r="AG211" s="20" t="s">
        <v>45</v>
      </c>
      <c r="AH211" s="14" t="s">
        <v>46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56</v>
      </c>
      <c r="AD212" s="19" t="s">
        <v>0</v>
      </c>
      <c r="AE212" s="14" t="s">
        <v>43</v>
      </c>
      <c r="AF212" s="14" t="s">
        <v>60</v>
      </c>
      <c r="AG212" s="20" t="s">
        <v>45</v>
      </c>
      <c r="AH212" s="14" t="s">
        <v>46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56</v>
      </c>
      <c r="AD213" s="19" t="s">
        <v>0</v>
      </c>
      <c r="AE213" s="14" t="s">
        <v>43</v>
      </c>
      <c r="AF213" s="14" t="s">
        <v>60</v>
      </c>
      <c r="AG213" s="20" t="s">
        <v>45</v>
      </c>
      <c r="AH213" s="14" t="s">
        <v>46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56</v>
      </c>
      <c r="AD214" s="19">
        <v>44441.786435185197</v>
      </c>
      <c r="AE214" s="14" t="s">
        <v>43</v>
      </c>
      <c r="AF214" s="14" t="s">
        <v>60</v>
      </c>
      <c r="AG214" s="20" t="s">
        <v>45</v>
      </c>
      <c r="AH214" s="14" t="s">
        <v>46</v>
      </c>
      <c r="AI214" s="21">
        <f t="shared" si="21"/>
        <v>8</v>
      </c>
      <c r="AJ214" s="17">
        <v>4</v>
      </c>
      <c r="AK214" s="22">
        <f t="shared" si="22"/>
        <v>0.5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56</v>
      </c>
      <c r="AD215" s="19" t="s">
        <v>0</v>
      </c>
      <c r="AE215" s="14" t="s">
        <v>43</v>
      </c>
      <c r="AF215" s="14" t="s">
        <v>60</v>
      </c>
      <c r="AG215" s="20" t="s">
        <v>45</v>
      </c>
      <c r="AH215" s="14" t="s">
        <v>46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56</v>
      </c>
      <c r="AD216" s="19">
        <v>44448.727118055598</v>
      </c>
      <c r="AE216" s="14" t="s">
        <v>43</v>
      </c>
      <c r="AF216" s="14" t="s">
        <v>60</v>
      </c>
      <c r="AG216" s="20" t="s">
        <v>45</v>
      </c>
      <c r="AH216" s="14" t="s">
        <v>46</v>
      </c>
      <c r="AI216" s="21">
        <f t="shared" si="21"/>
        <v>14</v>
      </c>
      <c r="AJ216" s="17">
        <v>0</v>
      </c>
      <c r="AK216" s="22">
        <f t="shared" si="22"/>
        <v>0</v>
      </c>
      <c r="AL216" s="17">
        <v>0</v>
      </c>
      <c r="AM216" s="23">
        <f t="shared" si="23"/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56</v>
      </c>
      <c r="AD217" s="19">
        <v>44448.7281365741</v>
      </c>
      <c r="AE217" s="14" t="s">
        <v>43</v>
      </c>
      <c r="AF217" s="14" t="s">
        <v>60</v>
      </c>
      <c r="AG217" s="20" t="s">
        <v>45</v>
      </c>
      <c r="AH217" s="14" t="s">
        <v>46</v>
      </c>
      <c r="AI217" s="21">
        <f t="shared" si="21"/>
        <v>4</v>
      </c>
      <c r="AJ217" s="17">
        <v>1</v>
      </c>
      <c r="AK217" s="22">
        <f t="shared" si="22"/>
        <v>0.25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56</v>
      </c>
      <c r="AD218" s="19">
        <v>0</v>
      </c>
      <c r="AE218" s="14" t="s">
        <v>43</v>
      </c>
      <c r="AF218" s="14" t="s">
        <v>60</v>
      </c>
      <c r="AG218" s="20" t="s">
        <v>45</v>
      </c>
      <c r="AH218" s="14" t="s">
        <v>46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56</v>
      </c>
      <c r="AD219" s="19" t="s">
        <v>0</v>
      </c>
      <c r="AE219" s="14" t="s">
        <v>43</v>
      </c>
      <c r="AF219" s="14" t="s">
        <v>60</v>
      </c>
      <c r="AG219" s="20" t="s">
        <v>45</v>
      </c>
      <c r="AH219" s="14" t="s">
        <v>46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56</v>
      </c>
      <c r="AD220" s="19" t="s">
        <v>0</v>
      </c>
      <c r="AE220" s="14" t="s">
        <v>43</v>
      </c>
      <c r="AF220" s="14" t="s">
        <v>60</v>
      </c>
      <c r="AG220" s="20" t="s">
        <v>45</v>
      </c>
      <c r="AH220" s="14" t="s">
        <v>46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56</v>
      </c>
      <c r="AD221" s="19">
        <v>44441.788530092599</v>
      </c>
      <c r="AE221" s="14" t="s">
        <v>43</v>
      </c>
      <c r="AF221" s="14" t="s">
        <v>60</v>
      </c>
      <c r="AG221" s="20" t="s">
        <v>45</v>
      </c>
      <c r="AH221" s="14" t="s">
        <v>46</v>
      </c>
      <c r="AI221" s="21">
        <f t="shared" si="21"/>
        <v>4</v>
      </c>
      <c r="AJ221" s="17">
        <v>4</v>
      </c>
      <c r="AK221" s="22">
        <f t="shared" si="22"/>
        <v>1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56</v>
      </c>
      <c r="AD222" s="19" t="s">
        <v>0</v>
      </c>
      <c r="AE222" s="14" t="s">
        <v>43</v>
      </c>
      <c r="AF222" s="14" t="s">
        <v>60</v>
      </c>
      <c r="AG222" s="20" t="s">
        <v>45</v>
      </c>
      <c r="AH222" s="14" t="s">
        <v>46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56</v>
      </c>
      <c r="AD223" s="19">
        <v>44441.769108796303</v>
      </c>
      <c r="AE223" s="14" t="s">
        <v>43</v>
      </c>
      <c r="AF223" s="14" t="s">
        <v>60</v>
      </c>
      <c r="AG223" s="20" t="s">
        <v>45</v>
      </c>
      <c r="AH223" s="14" t="s">
        <v>46</v>
      </c>
      <c r="AI223" s="21">
        <f t="shared" si="21"/>
        <v>16</v>
      </c>
      <c r="AJ223" s="17">
        <v>5</v>
      </c>
      <c r="AK223" s="22">
        <f t="shared" si="22"/>
        <v>0.3125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56</v>
      </c>
      <c r="AD224" s="19">
        <v>44448.725648148102</v>
      </c>
      <c r="AE224" s="14" t="s">
        <v>43</v>
      </c>
      <c r="AF224" s="14" t="s">
        <v>60</v>
      </c>
      <c r="AG224" s="20" t="s">
        <v>45</v>
      </c>
      <c r="AH224" s="14" t="s">
        <v>46</v>
      </c>
      <c r="AI224" s="21">
        <f t="shared" si="21"/>
        <v>15</v>
      </c>
      <c r="AJ224" s="17">
        <v>11</v>
      </c>
      <c r="AK224" s="22">
        <f t="shared" si="22"/>
        <v>0.73333333333333328</v>
      </c>
      <c r="AL224" s="17">
        <v>0</v>
      </c>
      <c r="AM224" s="23">
        <f t="shared" si="23"/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56</v>
      </c>
      <c r="AD225" s="19">
        <v>44441.7813888889</v>
      </c>
      <c r="AE225" s="14" t="s">
        <v>43</v>
      </c>
      <c r="AF225" s="14" t="s">
        <v>60</v>
      </c>
      <c r="AG225" s="20" t="s">
        <v>45</v>
      </c>
      <c r="AH225" s="14" t="s">
        <v>46</v>
      </c>
      <c r="AI225" s="21">
        <f t="shared" si="21"/>
        <v>19</v>
      </c>
      <c r="AJ225" s="17">
        <v>10</v>
      </c>
      <c r="AK225" s="22">
        <f t="shared" si="22"/>
        <v>0.52631578947368418</v>
      </c>
      <c r="AL225" s="17">
        <v>0</v>
      </c>
      <c r="AM225" s="23">
        <f t="shared" si="23"/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56</v>
      </c>
      <c r="AD226" s="19">
        <v>44441.785960648202</v>
      </c>
      <c r="AE226" s="14" t="s">
        <v>43</v>
      </c>
      <c r="AF226" s="14" t="s">
        <v>60</v>
      </c>
      <c r="AG226" s="20" t="s">
        <v>45</v>
      </c>
      <c r="AH226" s="14" t="s">
        <v>46</v>
      </c>
      <c r="AI226" s="21">
        <f t="shared" si="21"/>
        <v>27</v>
      </c>
      <c r="AJ226" s="17">
        <v>7</v>
      </c>
      <c r="AK226" s="22">
        <f t="shared" si="22"/>
        <v>0.25925925925925924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56</v>
      </c>
      <c r="AD227" s="19">
        <v>44448.7260648148</v>
      </c>
      <c r="AE227" s="14" t="s">
        <v>43</v>
      </c>
      <c r="AF227" s="14" t="s">
        <v>60</v>
      </c>
      <c r="AG227" s="20" t="s">
        <v>45</v>
      </c>
      <c r="AH227" s="14" t="s">
        <v>46</v>
      </c>
      <c r="AI227" s="21">
        <f t="shared" si="21"/>
        <v>24</v>
      </c>
      <c r="AJ227" s="17">
        <v>14</v>
      </c>
      <c r="AK227" s="22">
        <f t="shared" si="22"/>
        <v>0.58333333333333337</v>
      </c>
      <c r="AL227" s="17">
        <v>0</v>
      </c>
      <c r="AM227" s="23">
        <f t="shared" si="23"/>
        <v>0</v>
      </c>
      <c r="AN227" s="17">
        <v>1</v>
      </c>
      <c r="AO227" s="17">
        <v>0</v>
      </c>
      <c r="AP227" s="17">
        <v>0</v>
      </c>
      <c r="AQ227" s="17">
        <v>0</v>
      </c>
      <c r="AR227" s="17">
        <v>0</v>
      </c>
      <c r="AS227" s="17">
        <v>2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56</v>
      </c>
      <c r="AD228" s="19">
        <v>44448.727291666699</v>
      </c>
      <c r="AE228" s="14" t="s">
        <v>43</v>
      </c>
      <c r="AF228" s="14" t="s">
        <v>60</v>
      </c>
      <c r="AG228" s="20" t="s">
        <v>45</v>
      </c>
      <c r="AH228" s="14" t="s">
        <v>46</v>
      </c>
      <c r="AI228" s="21">
        <f t="shared" si="21"/>
        <v>5</v>
      </c>
      <c r="AJ228" s="17">
        <v>1</v>
      </c>
      <c r="AK228" s="22">
        <f t="shared" si="22"/>
        <v>0.2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1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56</v>
      </c>
      <c r="AD229" s="19">
        <v>44441.786238425899</v>
      </c>
      <c r="AE229" s="14" t="s">
        <v>43</v>
      </c>
      <c r="AF229" s="14" t="s">
        <v>60</v>
      </c>
      <c r="AG229" s="20" t="s">
        <v>45</v>
      </c>
      <c r="AH229" s="14" t="s">
        <v>46</v>
      </c>
      <c r="AI229" s="21">
        <f t="shared" si="21"/>
        <v>12</v>
      </c>
      <c r="AJ229" s="17">
        <v>8</v>
      </c>
      <c r="AK229" s="22">
        <f t="shared" si="22"/>
        <v>0.66666666666666663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56</v>
      </c>
      <c r="AD230" s="19">
        <v>44441.770081018498</v>
      </c>
      <c r="AE230" s="14" t="s">
        <v>43</v>
      </c>
      <c r="AF230" s="14" t="s">
        <v>60</v>
      </c>
      <c r="AG230" s="20" t="s">
        <v>45</v>
      </c>
      <c r="AH230" s="14" t="s">
        <v>46</v>
      </c>
      <c r="AI230" s="21">
        <f t="shared" si="21"/>
        <v>38</v>
      </c>
      <c r="AJ230" s="17">
        <v>28</v>
      </c>
      <c r="AK230" s="22">
        <f t="shared" si="22"/>
        <v>0.73684210526315785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1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56</v>
      </c>
      <c r="AD231" s="19">
        <v>44441.790381944404</v>
      </c>
      <c r="AE231" s="14" t="s">
        <v>43</v>
      </c>
      <c r="AF231" s="14" t="s">
        <v>60</v>
      </c>
      <c r="AG231" s="20" t="s">
        <v>45</v>
      </c>
      <c r="AH231" s="14" t="s">
        <v>46</v>
      </c>
      <c r="AI231" s="21">
        <f t="shared" si="21"/>
        <v>19</v>
      </c>
      <c r="AJ231" s="17">
        <v>17</v>
      </c>
      <c r="AK231" s="22">
        <f t="shared" si="22"/>
        <v>0.89473684210526316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56</v>
      </c>
      <c r="AD232" s="19">
        <v>44441.7785532407</v>
      </c>
      <c r="AE232" s="14" t="s">
        <v>43</v>
      </c>
      <c r="AF232" s="14" t="s">
        <v>60</v>
      </c>
      <c r="AG232" s="20" t="s">
        <v>45</v>
      </c>
      <c r="AH232" s="14" t="s">
        <v>46</v>
      </c>
      <c r="AI232" s="21">
        <f t="shared" si="21"/>
        <v>8</v>
      </c>
      <c r="AJ232" s="17">
        <v>7</v>
      </c>
      <c r="AK232" s="22">
        <f t="shared" si="22"/>
        <v>0.875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56</v>
      </c>
      <c r="AD233" s="19" t="s">
        <v>0</v>
      </c>
      <c r="AE233" s="14" t="s">
        <v>43</v>
      </c>
      <c r="AF233" s="14" t="s">
        <v>60</v>
      </c>
      <c r="AG233" s="20" t="s">
        <v>45</v>
      </c>
      <c r="AH233" s="14" t="s">
        <v>46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56</v>
      </c>
      <c r="AD234" s="19">
        <v>44448.736956018503</v>
      </c>
      <c r="AE234" s="14" t="s">
        <v>43</v>
      </c>
      <c r="AF234" s="14" t="s">
        <v>60</v>
      </c>
      <c r="AG234" s="20" t="s">
        <v>45</v>
      </c>
      <c r="AH234" s="14" t="s">
        <v>46</v>
      </c>
      <c r="AI234" s="21">
        <f t="shared" si="21"/>
        <v>4</v>
      </c>
      <c r="AJ234" s="17">
        <v>5</v>
      </c>
      <c r="AK234" s="22">
        <f t="shared" si="22"/>
        <v>1.25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56</v>
      </c>
      <c r="AD235" s="19">
        <v>44441.767997685201</v>
      </c>
      <c r="AE235" s="14" t="s">
        <v>43</v>
      </c>
      <c r="AF235" s="14" t="s">
        <v>60</v>
      </c>
      <c r="AG235" s="20" t="s">
        <v>45</v>
      </c>
      <c r="AH235" s="14" t="s">
        <v>46</v>
      </c>
      <c r="AI235" s="21">
        <f t="shared" si="21"/>
        <v>16</v>
      </c>
      <c r="AJ235" s="17">
        <v>11</v>
      </c>
      <c r="AK235" s="22">
        <f t="shared" si="22"/>
        <v>0.6875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56</v>
      </c>
      <c r="AD236" s="19">
        <v>44441.766770833303</v>
      </c>
      <c r="AE236" s="14" t="s">
        <v>43</v>
      </c>
      <c r="AF236" s="14" t="s">
        <v>60</v>
      </c>
      <c r="AG236" s="20" t="s">
        <v>45</v>
      </c>
      <c r="AH236" s="14" t="s">
        <v>46</v>
      </c>
      <c r="AI236" s="21">
        <f t="shared" si="21"/>
        <v>17</v>
      </c>
      <c r="AJ236" s="17">
        <v>14</v>
      </c>
      <c r="AK236" s="22">
        <f t="shared" si="22"/>
        <v>0.82352941176470584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1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56</v>
      </c>
      <c r="AD237" s="19" t="s">
        <v>0</v>
      </c>
      <c r="AE237" s="14" t="s">
        <v>43</v>
      </c>
      <c r="AF237" s="14" t="s">
        <v>60</v>
      </c>
      <c r="AG237" s="20" t="s">
        <v>45</v>
      </c>
      <c r="AH237" s="14" t="s">
        <v>46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56</v>
      </c>
      <c r="AD238" s="19" t="s">
        <v>0</v>
      </c>
      <c r="AE238" s="14" t="s">
        <v>43</v>
      </c>
      <c r="AF238" s="14" t="s">
        <v>60</v>
      </c>
      <c r="AG238" s="20" t="s">
        <v>45</v>
      </c>
      <c r="AH238" s="14" t="s">
        <v>46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56</v>
      </c>
      <c r="AD239" s="19">
        <v>44448.719733796301</v>
      </c>
      <c r="AE239" s="14" t="s">
        <v>43</v>
      </c>
      <c r="AF239" s="14" t="s">
        <v>60</v>
      </c>
      <c r="AG239" s="20" t="s">
        <v>45</v>
      </c>
      <c r="AH239" s="14" t="s">
        <v>46</v>
      </c>
      <c r="AI239" s="21">
        <f t="shared" si="21"/>
        <v>14</v>
      </c>
      <c r="AJ239" s="17">
        <v>13</v>
      </c>
      <c r="AK239" s="22">
        <f t="shared" si="22"/>
        <v>0.9285714285714286</v>
      </c>
      <c r="AL239" s="17">
        <v>0</v>
      </c>
      <c r="AM239" s="23">
        <f t="shared" si="23"/>
        <v>0</v>
      </c>
      <c r="AN239" s="17">
        <v>1</v>
      </c>
      <c r="AO239" s="17">
        <v>0</v>
      </c>
      <c r="AP239" s="17">
        <v>0</v>
      </c>
      <c r="AQ239" s="17">
        <v>0</v>
      </c>
      <c r="AR239" s="17">
        <v>0</v>
      </c>
      <c r="AS239" s="17">
        <v>1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56</v>
      </c>
      <c r="AD240" s="19">
        <v>44448.718217592599</v>
      </c>
      <c r="AE240" s="14" t="s">
        <v>43</v>
      </c>
      <c r="AF240" s="14" t="s">
        <v>60</v>
      </c>
      <c r="AG240" s="20" t="s">
        <v>45</v>
      </c>
      <c r="AH240" s="14" t="s">
        <v>46</v>
      </c>
      <c r="AI240" s="21">
        <f t="shared" si="21"/>
        <v>6</v>
      </c>
      <c r="AJ240" s="17">
        <v>3</v>
      </c>
      <c r="AK240" s="22">
        <f t="shared" si="22"/>
        <v>0.5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56</v>
      </c>
      <c r="AD241" s="19">
        <v>44441.755601851903</v>
      </c>
      <c r="AE241" s="14" t="s">
        <v>43</v>
      </c>
      <c r="AF241" s="14" t="s">
        <v>60</v>
      </c>
      <c r="AG241" s="20" t="s">
        <v>45</v>
      </c>
      <c r="AH241" s="14" t="s">
        <v>46</v>
      </c>
      <c r="AI241" s="21">
        <f t="shared" si="21"/>
        <v>21</v>
      </c>
      <c r="AJ241" s="17">
        <v>19</v>
      </c>
      <c r="AK241" s="22">
        <f t="shared" si="22"/>
        <v>0.90476190476190477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56</v>
      </c>
      <c r="AD242" s="19">
        <v>44448.718356481499</v>
      </c>
      <c r="AE242" s="14" t="s">
        <v>43</v>
      </c>
      <c r="AF242" s="14" t="s">
        <v>60</v>
      </c>
      <c r="AG242" s="20" t="s">
        <v>45</v>
      </c>
      <c r="AH242" s="14" t="s">
        <v>46</v>
      </c>
      <c r="AI242" s="21">
        <f t="shared" si="21"/>
        <v>4</v>
      </c>
      <c r="AJ242" s="17">
        <v>4</v>
      </c>
      <c r="AK242" s="22">
        <f t="shared" si="22"/>
        <v>1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56</v>
      </c>
      <c r="AD243" s="19" t="s">
        <v>0</v>
      </c>
      <c r="AE243" s="14" t="s">
        <v>43</v>
      </c>
      <c r="AF243" s="14" t="s">
        <v>60</v>
      </c>
      <c r="AG243" s="20" t="s">
        <v>45</v>
      </c>
      <c r="AH243" s="14" t="s">
        <v>46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56</v>
      </c>
      <c r="AD244" s="19" t="s">
        <v>0</v>
      </c>
      <c r="AE244" s="14" t="s">
        <v>43</v>
      </c>
      <c r="AF244" s="14" t="s">
        <v>60</v>
      </c>
      <c r="AG244" s="20" t="s">
        <v>45</v>
      </c>
      <c r="AH244" s="14" t="s">
        <v>46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56</v>
      </c>
      <c r="AD245" s="19" t="s">
        <v>0</v>
      </c>
      <c r="AE245" s="14" t="s">
        <v>43</v>
      </c>
      <c r="AF245" s="14" t="s">
        <v>60</v>
      </c>
      <c r="AG245" s="20" t="s">
        <v>45</v>
      </c>
      <c r="AH245" s="14" t="s">
        <v>46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56</v>
      </c>
      <c r="AD246" s="19">
        <v>44441.740891203699</v>
      </c>
      <c r="AE246" s="14" t="s">
        <v>43</v>
      </c>
      <c r="AF246" s="14" t="s">
        <v>60</v>
      </c>
      <c r="AG246" s="20" t="s">
        <v>45</v>
      </c>
      <c r="AH246" s="14" t="s">
        <v>46</v>
      </c>
      <c r="AI246" s="21">
        <f t="shared" si="21"/>
        <v>4</v>
      </c>
      <c r="AJ246" s="17">
        <v>4</v>
      </c>
      <c r="AK246" s="22">
        <f t="shared" si="22"/>
        <v>1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56</v>
      </c>
      <c r="AD247" s="19">
        <v>44441.750428240703</v>
      </c>
      <c r="AE247" s="14" t="s">
        <v>43</v>
      </c>
      <c r="AF247" s="14" t="s">
        <v>60</v>
      </c>
      <c r="AG247" s="20" t="s">
        <v>45</v>
      </c>
      <c r="AH247" s="14" t="s">
        <v>46</v>
      </c>
      <c r="AI247" s="21">
        <f t="shared" si="21"/>
        <v>28</v>
      </c>
      <c r="AJ247" s="17">
        <v>26</v>
      </c>
      <c r="AK247" s="22">
        <f t="shared" si="22"/>
        <v>0.9285714285714286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56</v>
      </c>
      <c r="AD248" s="19">
        <v>44448.718587962998</v>
      </c>
      <c r="AE248" s="14" t="s">
        <v>43</v>
      </c>
      <c r="AF248" s="14" t="s">
        <v>60</v>
      </c>
      <c r="AG248" s="20" t="s">
        <v>45</v>
      </c>
      <c r="AH248" s="14" t="s">
        <v>46</v>
      </c>
      <c r="AI248" s="21">
        <f t="shared" si="21"/>
        <v>12</v>
      </c>
      <c r="AJ248" s="17">
        <v>10</v>
      </c>
      <c r="AK248" s="22">
        <f t="shared" si="22"/>
        <v>0.83333333333333337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56</v>
      </c>
      <c r="AD249" s="19">
        <v>44448.7190625</v>
      </c>
      <c r="AE249" s="14" t="s">
        <v>43</v>
      </c>
      <c r="AF249" s="14" t="s">
        <v>60</v>
      </c>
      <c r="AG249" s="20" t="s">
        <v>45</v>
      </c>
      <c r="AH249" s="14" t="s">
        <v>46</v>
      </c>
      <c r="AI249" s="21">
        <f t="shared" si="21"/>
        <v>16</v>
      </c>
      <c r="AJ249" s="17">
        <v>10</v>
      </c>
      <c r="AK249" s="22">
        <f t="shared" si="22"/>
        <v>0.625</v>
      </c>
      <c r="AL249" s="17">
        <v>0</v>
      </c>
      <c r="AM249" s="23">
        <f t="shared" si="23"/>
        <v>0</v>
      </c>
      <c r="AN249" s="17">
        <v>0</v>
      </c>
      <c r="AO249" s="17">
        <v>1</v>
      </c>
      <c r="AP249" s="17">
        <v>0</v>
      </c>
      <c r="AQ249" s="17">
        <v>0</v>
      </c>
      <c r="AR249" s="17">
        <v>0</v>
      </c>
      <c r="AS249" s="17">
        <v>1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56</v>
      </c>
      <c r="AD250" s="19" t="s">
        <v>0</v>
      </c>
      <c r="AE250" s="14" t="s">
        <v>43</v>
      </c>
      <c r="AF250" s="14" t="s">
        <v>60</v>
      </c>
      <c r="AG250" s="20" t="s">
        <v>45</v>
      </c>
      <c r="AH250" s="14" t="s">
        <v>46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56</v>
      </c>
      <c r="AD251" s="19">
        <v>44441.748530092598</v>
      </c>
      <c r="AE251" s="14" t="s">
        <v>43</v>
      </c>
      <c r="AF251" s="14" t="s">
        <v>60</v>
      </c>
      <c r="AG251" s="20" t="s">
        <v>45</v>
      </c>
      <c r="AH251" s="14" t="s">
        <v>46</v>
      </c>
      <c r="AI251" s="21">
        <f t="shared" si="21"/>
        <v>9</v>
      </c>
      <c r="AJ251" s="17">
        <v>6</v>
      </c>
      <c r="AK251" s="22">
        <f t="shared" si="22"/>
        <v>0.66666666666666663</v>
      </c>
      <c r="AL251" s="17">
        <v>0</v>
      </c>
      <c r="AM251" s="23">
        <f t="shared" si="23"/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56</v>
      </c>
      <c r="AD252" s="19">
        <v>44448.718101851897</v>
      </c>
      <c r="AE252" s="14" t="s">
        <v>43</v>
      </c>
      <c r="AF252" s="14" t="s">
        <v>60</v>
      </c>
      <c r="AG252" s="20" t="s">
        <v>45</v>
      </c>
      <c r="AH252" s="14" t="s">
        <v>46</v>
      </c>
      <c r="AI252" s="21">
        <f t="shared" si="21"/>
        <v>4</v>
      </c>
      <c r="AJ252" s="17">
        <v>2</v>
      </c>
      <c r="AK252" s="22">
        <f t="shared" si="22"/>
        <v>0.5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56</v>
      </c>
      <c r="AD253" s="19">
        <v>44448.719340277799</v>
      </c>
      <c r="AE253" s="14" t="s">
        <v>43</v>
      </c>
      <c r="AF253" s="14" t="s">
        <v>60</v>
      </c>
      <c r="AG253" s="20" t="s">
        <v>45</v>
      </c>
      <c r="AH253" s="14" t="s">
        <v>46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56</v>
      </c>
      <c r="AD254" s="19" t="s">
        <v>0</v>
      </c>
      <c r="AE254" s="14" t="s">
        <v>43</v>
      </c>
      <c r="AF254" s="14" t="s">
        <v>60</v>
      </c>
      <c r="AG254" s="20" t="s">
        <v>45</v>
      </c>
      <c r="AH254" s="14" t="s">
        <v>46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56</v>
      </c>
      <c r="AD255" s="19" t="s">
        <v>0</v>
      </c>
      <c r="AE255" s="14" t="s">
        <v>43</v>
      </c>
      <c r="AF255" s="14" t="s">
        <v>60</v>
      </c>
      <c r="AG255" s="20" t="s">
        <v>45</v>
      </c>
      <c r="AH255" s="14" t="s">
        <v>46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56</v>
      </c>
      <c r="AD256" s="19">
        <v>44441.751782407402</v>
      </c>
      <c r="AE256" s="14" t="s">
        <v>43</v>
      </c>
      <c r="AF256" s="14" t="s">
        <v>60</v>
      </c>
      <c r="AG256" s="20" t="s">
        <v>45</v>
      </c>
      <c r="AH256" s="14" t="s">
        <v>46</v>
      </c>
      <c r="AI256" s="21">
        <f t="shared" si="21"/>
        <v>12</v>
      </c>
      <c r="AJ256" s="17">
        <v>6</v>
      </c>
      <c r="AK256" s="22">
        <f t="shared" si="22"/>
        <v>0.5</v>
      </c>
      <c r="AL256" s="17">
        <v>0</v>
      </c>
      <c r="AM256" s="23">
        <f t="shared" si="23"/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>
        <v>0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56</v>
      </c>
      <c r="AD257" s="19">
        <v>44441.752013888901</v>
      </c>
      <c r="AE257" s="14" t="s">
        <v>43</v>
      </c>
      <c r="AF257" s="14" t="s">
        <v>60</v>
      </c>
      <c r="AG257" s="20" t="s">
        <v>45</v>
      </c>
      <c r="AH257" s="14" t="s">
        <v>46</v>
      </c>
      <c r="AI257" s="21">
        <f t="shared" si="21"/>
        <v>5</v>
      </c>
      <c r="AJ257" s="17">
        <v>0</v>
      </c>
      <c r="AK257" s="22">
        <f t="shared" si="22"/>
        <v>0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56</v>
      </c>
      <c r="AD258" s="19">
        <v>44441.800844907397</v>
      </c>
      <c r="AE258" s="14" t="s">
        <v>43</v>
      </c>
      <c r="AF258" s="14" t="s">
        <v>60</v>
      </c>
      <c r="AG258" s="20" t="s">
        <v>45</v>
      </c>
      <c r="AH258" s="14" t="s">
        <v>46</v>
      </c>
      <c r="AI258" s="21">
        <f t="shared" ref="AI258:AI321" si="27">F258-AN258</f>
        <v>62</v>
      </c>
      <c r="AJ258" s="17">
        <v>57</v>
      </c>
      <c r="AK258" s="22">
        <f t="shared" ref="AK258:AK321" si="28">IF(AI258=0,"-",AJ258/AI258)</f>
        <v>0.91935483870967738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1</v>
      </c>
      <c r="AQ258" s="17">
        <v>0</v>
      </c>
      <c r="AR258" s="17">
        <v>0</v>
      </c>
      <c r="AS258" s="17">
        <v>2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56</v>
      </c>
      <c r="AD259" s="19">
        <v>44448.703287037002</v>
      </c>
      <c r="AE259" s="14" t="s">
        <v>43</v>
      </c>
      <c r="AF259" s="14" t="s">
        <v>60</v>
      </c>
      <c r="AG259" s="20" t="s">
        <v>45</v>
      </c>
      <c r="AH259" s="14" t="s">
        <v>46</v>
      </c>
      <c r="AI259" s="21">
        <f t="shared" si="27"/>
        <v>7</v>
      </c>
      <c r="AJ259" s="17">
        <v>2</v>
      </c>
      <c r="AK259" s="22">
        <f t="shared" si="28"/>
        <v>0.2857142857142857</v>
      </c>
      <c r="AL259" s="17">
        <v>0</v>
      </c>
      <c r="AM259" s="23">
        <f t="shared" si="29"/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56</v>
      </c>
      <c r="AD260" s="19" t="s">
        <v>0</v>
      </c>
      <c r="AE260" s="14" t="s">
        <v>43</v>
      </c>
      <c r="AF260" s="14" t="s">
        <v>60</v>
      </c>
      <c r="AG260" s="20" t="s">
        <v>45</v>
      </c>
      <c r="AH260" s="14" t="s">
        <v>46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56</v>
      </c>
      <c r="AD261" s="19">
        <v>44441.763344907398</v>
      </c>
      <c r="AE261" s="14" t="s">
        <v>43</v>
      </c>
      <c r="AF261" s="14" t="s">
        <v>60</v>
      </c>
      <c r="AG261" s="20" t="s">
        <v>45</v>
      </c>
      <c r="AH261" s="14" t="s">
        <v>46</v>
      </c>
      <c r="AI261" s="21">
        <f t="shared" si="27"/>
        <v>13</v>
      </c>
      <c r="AJ261" s="17">
        <v>12</v>
      </c>
      <c r="AK261" s="22">
        <f t="shared" si="28"/>
        <v>0.92307692307692313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56</v>
      </c>
      <c r="AD262" s="19">
        <v>44441.732465277797</v>
      </c>
      <c r="AE262" s="14" t="s">
        <v>43</v>
      </c>
      <c r="AF262" s="14" t="s">
        <v>60</v>
      </c>
      <c r="AG262" s="20" t="s">
        <v>45</v>
      </c>
      <c r="AH262" s="14" t="s">
        <v>46</v>
      </c>
      <c r="AI262" s="21">
        <f t="shared" si="27"/>
        <v>61</v>
      </c>
      <c r="AJ262" s="17">
        <v>37</v>
      </c>
      <c r="AK262" s="22">
        <f t="shared" si="28"/>
        <v>0.60655737704918034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56</v>
      </c>
      <c r="AD263" s="19">
        <v>44441.728842592602</v>
      </c>
      <c r="AE263" s="14" t="s">
        <v>43</v>
      </c>
      <c r="AF263" s="14" t="s">
        <v>60</v>
      </c>
      <c r="AG263" s="20" t="s">
        <v>45</v>
      </c>
      <c r="AH263" s="14" t="s">
        <v>46</v>
      </c>
      <c r="AI263" s="21">
        <f t="shared" si="27"/>
        <v>8</v>
      </c>
      <c r="AJ263" s="17">
        <v>4</v>
      </c>
      <c r="AK263" s="22">
        <f t="shared" si="28"/>
        <v>0.5</v>
      </c>
      <c r="AL263" s="17">
        <v>0</v>
      </c>
      <c r="AM263" s="23">
        <f t="shared" si="29"/>
        <v>0</v>
      </c>
      <c r="AN263" s="17">
        <v>1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56</v>
      </c>
      <c r="AD264" s="19">
        <v>44448.737951388903</v>
      </c>
      <c r="AE264" s="14" t="s">
        <v>43</v>
      </c>
      <c r="AF264" s="14" t="s">
        <v>60</v>
      </c>
      <c r="AG264" s="20" t="s">
        <v>45</v>
      </c>
      <c r="AH264" s="14" t="s">
        <v>46</v>
      </c>
      <c r="AI264" s="21">
        <f t="shared" si="27"/>
        <v>23</v>
      </c>
      <c r="AJ264" s="17">
        <v>19</v>
      </c>
      <c r="AK264" s="22">
        <f t="shared" si="28"/>
        <v>0.82608695652173914</v>
      </c>
      <c r="AL264" s="17">
        <v>0</v>
      </c>
      <c r="AM264" s="23">
        <f t="shared" si="29"/>
        <v>0</v>
      </c>
      <c r="AN264" s="17">
        <v>1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56</v>
      </c>
      <c r="AD265" s="19" t="s">
        <v>0</v>
      </c>
      <c r="AE265" s="14" t="s">
        <v>43</v>
      </c>
      <c r="AF265" s="14" t="s">
        <v>60</v>
      </c>
      <c r="AG265" s="20" t="s">
        <v>45</v>
      </c>
      <c r="AH265" s="14" t="s">
        <v>46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56</v>
      </c>
      <c r="AD266" s="19">
        <v>44448.738912036999</v>
      </c>
      <c r="AE266" s="14" t="s">
        <v>43</v>
      </c>
      <c r="AF266" s="14" t="s">
        <v>60</v>
      </c>
      <c r="AG266" s="20" t="s">
        <v>45</v>
      </c>
      <c r="AH266" s="14" t="s">
        <v>46</v>
      </c>
      <c r="AI266" s="21">
        <f t="shared" si="27"/>
        <v>45</v>
      </c>
      <c r="AJ266" s="17">
        <v>12</v>
      </c>
      <c r="AK266" s="22">
        <f t="shared" si="28"/>
        <v>0.26666666666666666</v>
      </c>
      <c r="AL266" s="17">
        <v>0</v>
      </c>
      <c r="AM266" s="23">
        <f t="shared" si="29"/>
        <v>0</v>
      </c>
      <c r="AN266" s="17">
        <v>1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56</v>
      </c>
      <c r="AD267" s="19">
        <v>44448.699224536998</v>
      </c>
      <c r="AE267" s="14" t="s">
        <v>43</v>
      </c>
      <c r="AF267" s="14" t="s">
        <v>60</v>
      </c>
      <c r="AG267" s="20" t="s">
        <v>45</v>
      </c>
      <c r="AH267" s="14" t="s">
        <v>46</v>
      </c>
      <c r="AI267" s="21">
        <f t="shared" si="27"/>
        <v>234</v>
      </c>
      <c r="AJ267" s="17">
        <v>81</v>
      </c>
      <c r="AK267" s="22">
        <f t="shared" si="28"/>
        <v>0.34615384615384615</v>
      </c>
      <c r="AL267" s="17">
        <v>0</v>
      </c>
      <c r="AM267" s="23">
        <f t="shared" si="29"/>
        <v>0</v>
      </c>
      <c r="AN267" s="17">
        <v>7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1</v>
      </c>
      <c r="AV267" s="17">
        <v>0</v>
      </c>
      <c r="AW267" s="17">
        <v>0</v>
      </c>
      <c r="AX267" s="17">
        <v>0</v>
      </c>
      <c r="AY267" s="17">
        <v>0</v>
      </c>
      <c r="AZ267" s="20" t="s">
        <v>200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56</v>
      </c>
      <c r="AD268" s="19" t="s">
        <v>0</v>
      </c>
      <c r="AE268" s="14" t="s">
        <v>43</v>
      </c>
      <c r="AF268" s="14" t="s">
        <v>60</v>
      </c>
      <c r="AG268" s="20" t="s">
        <v>45</v>
      </c>
      <c r="AH268" s="14" t="s">
        <v>46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56</v>
      </c>
      <c r="AD269" s="19">
        <v>44441.798206018502</v>
      </c>
      <c r="AE269" s="14" t="s">
        <v>43</v>
      </c>
      <c r="AF269" s="14" t="s">
        <v>60</v>
      </c>
      <c r="AG269" s="20" t="s">
        <v>45</v>
      </c>
      <c r="AH269" s="14" t="s">
        <v>46</v>
      </c>
      <c r="AI269" s="21">
        <f t="shared" si="27"/>
        <v>33</v>
      </c>
      <c r="AJ269" s="17">
        <v>28</v>
      </c>
      <c r="AK269" s="22">
        <f t="shared" si="28"/>
        <v>0.84848484848484851</v>
      </c>
      <c r="AL269" s="17">
        <v>0</v>
      </c>
      <c r="AM269" s="23">
        <f t="shared" si="29"/>
        <v>0</v>
      </c>
      <c r="AN269" s="17">
        <v>0</v>
      </c>
      <c r="AO269" s="17">
        <v>0</v>
      </c>
      <c r="AP269" s="17">
        <v>1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56</v>
      </c>
      <c r="AD270" s="19">
        <v>44448.725057870397</v>
      </c>
      <c r="AE270" s="14" t="s">
        <v>43</v>
      </c>
      <c r="AF270" s="14" t="s">
        <v>60</v>
      </c>
      <c r="AG270" s="20" t="s">
        <v>45</v>
      </c>
      <c r="AH270" s="14" t="s">
        <v>46</v>
      </c>
      <c r="AI270" s="21">
        <f t="shared" si="27"/>
        <v>37</v>
      </c>
      <c r="AJ270" s="17">
        <v>18</v>
      </c>
      <c r="AK270" s="22">
        <f t="shared" si="28"/>
        <v>0.48648648648648651</v>
      </c>
      <c r="AL270" s="17">
        <v>0</v>
      </c>
      <c r="AM270" s="23">
        <f t="shared" si="29"/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56</v>
      </c>
      <c r="AD271" s="19">
        <v>44441.7955671296</v>
      </c>
      <c r="AE271" s="14" t="s">
        <v>43</v>
      </c>
      <c r="AF271" s="14" t="s">
        <v>60</v>
      </c>
      <c r="AG271" s="20" t="s">
        <v>45</v>
      </c>
      <c r="AH271" s="14" t="s">
        <v>46</v>
      </c>
      <c r="AI271" s="21">
        <f t="shared" si="27"/>
        <v>32</v>
      </c>
      <c r="AJ271" s="17">
        <v>27</v>
      </c>
      <c r="AK271" s="22">
        <f t="shared" si="28"/>
        <v>0.84375</v>
      </c>
      <c r="AL271" s="17">
        <v>0</v>
      </c>
      <c r="AM271" s="23">
        <f t="shared" si="29"/>
        <v>0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56</v>
      </c>
      <c r="AD272" s="19" t="s">
        <v>0</v>
      </c>
      <c r="AE272" s="14" t="s">
        <v>43</v>
      </c>
      <c r="AF272" s="14" t="s">
        <v>60</v>
      </c>
      <c r="AG272" s="20" t="s">
        <v>45</v>
      </c>
      <c r="AH272" s="14" t="s">
        <v>46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56</v>
      </c>
      <c r="AD273" s="19" t="s">
        <v>0</v>
      </c>
      <c r="AE273" s="14" t="s">
        <v>43</v>
      </c>
      <c r="AF273" s="14" t="s">
        <v>60</v>
      </c>
      <c r="AG273" s="20" t="s">
        <v>45</v>
      </c>
      <c r="AH273" s="14" t="s">
        <v>46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56</v>
      </c>
      <c r="AD274" s="19">
        <v>44448.723495370403</v>
      </c>
      <c r="AE274" s="14" t="s">
        <v>43</v>
      </c>
      <c r="AF274" s="14" t="s">
        <v>60</v>
      </c>
      <c r="AG274" s="20" t="s">
        <v>45</v>
      </c>
      <c r="AH274" s="14" t="s">
        <v>46</v>
      </c>
      <c r="AI274" s="21">
        <f t="shared" si="27"/>
        <v>38</v>
      </c>
      <c r="AJ274" s="17">
        <v>10</v>
      </c>
      <c r="AK274" s="22">
        <f t="shared" si="28"/>
        <v>0.26315789473684209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 t="s">
        <v>201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56</v>
      </c>
      <c r="AD275" s="19">
        <v>0</v>
      </c>
      <c r="AE275" s="14" t="s">
        <v>43</v>
      </c>
      <c r="AF275" s="14" t="s">
        <v>60</v>
      </c>
      <c r="AG275" s="20" t="s">
        <v>45</v>
      </c>
      <c r="AH275" s="14" t="s">
        <v>46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56</v>
      </c>
      <c r="AD276" s="19">
        <v>44441.764525462997</v>
      </c>
      <c r="AE276" s="14" t="s">
        <v>43</v>
      </c>
      <c r="AF276" s="14" t="s">
        <v>60</v>
      </c>
      <c r="AG276" s="20" t="s">
        <v>45</v>
      </c>
      <c r="AH276" s="14" t="s">
        <v>46</v>
      </c>
      <c r="AI276" s="21">
        <f t="shared" si="27"/>
        <v>14</v>
      </c>
      <c r="AJ276" s="17">
        <v>13</v>
      </c>
      <c r="AK276" s="22">
        <f t="shared" si="28"/>
        <v>0.9285714285714286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2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56</v>
      </c>
      <c r="AD277" s="19">
        <v>44441.748229166697</v>
      </c>
      <c r="AE277" s="14" t="s">
        <v>43</v>
      </c>
      <c r="AF277" s="14" t="s">
        <v>60</v>
      </c>
      <c r="AG277" s="20" t="s">
        <v>45</v>
      </c>
      <c r="AH277" s="14" t="s">
        <v>46</v>
      </c>
      <c r="AI277" s="21">
        <f t="shared" si="27"/>
        <v>4</v>
      </c>
      <c r="AJ277" s="17">
        <v>3</v>
      </c>
      <c r="AK277" s="22">
        <f t="shared" si="28"/>
        <v>0.75</v>
      </c>
      <c r="AL277" s="17">
        <v>0</v>
      </c>
      <c r="AM277" s="23">
        <f t="shared" si="29"/>
        <v>0</v>
      </c>
      <c r="AN277" s="17">
        <v>2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56</v>
      </c>
      <c r="AD278" s="19">
        <v>44441.7661226852</v>
      </c>
      <c r="AE278" s="14" t="s">
        <v>43</v>
      </c>
      <c r="AF278" s="14" t="s">
        <v>60</v>
      </c>
      <c r="AG278" s="20" t="s">
        <v>45</v>
      </c>
      <c r="AH278" s="14" t="s">
        <v>46</v>
      </c>
      <c r="AI278" s="21">
        <f t="shared" si="27"/>
        <v>7</v>
      </c>
      <c r="AJ278" s="17">
        <v>3</v>
      </c>
      <c r="AK278" s="22">
        <f t="shared" si="28"/>
        <v>0.42857142857142855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56</v>
      </c>
      <c r="AD279" s="19">
        <v>44441.742743055598</v>
      </c>
      <c r="AE279" s="14" t="s">
        <v>43</v>
      </c>
      <c r="AF279" s="14" t="s">
        <v>60</v>
      </c>
      <c r="AG279" s="20" t="s">
        <v>45</v>
      </c>
      <c r="AH279" s="14" t="s">
        <v>46</v>
      </c>
      <c r="AI279" s="21">
        <f t="shared" si="27"/>
        <v>26</v>
      </c>
      <c r="AJ279" s="17">
        <v>24</v>
      </c>
      <c r="AK279" s="22">
        <f t="shared" si="28"/>
        <v>0.92307692307692313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7</v>
      </c>
      <c r="AT279" s="17">
        <v>0</v>
      </c>
      <c r="AU279" s="17">
        <v>0</v>
      </c>
      <c r="AV279" s="17">
        <v>0</v>
      </c>
      <c r="AW279" s="17">
        <v>0</v>
      </c>
      <c r="AX279" s="17">
        <v>1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56</v>
      </c>
      <c r="AD280" s="19">
        <v>44448.729675925897</v>
      </c>
      <c r="AE280" s="14" t="s">
        <v>43</v>
      </c>
      <c r="AF280" s="14" t="s">
        <v>60</v>
      </c>
      <c r="AG280" s="20" t="s">
        <v>45</v>
      </c>
      <c r="AH280" s="14" t="s">
        <v>46</v>
      </c>
      <c r="AI280" s="21">
        <f t="shared" si="27"/>
        <v>10</v>
      </c>
      <c r="AJ280" s="17">
        <v>6</v>
      </c>
      <c r="AK280" s="22">
        <f t="shared" si="28"/>
        <v>0.6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56</v>
      </c>
      <c r="AD281" s="19" t="s">
        <v>0</v>
      </c>
      <c r="AE281" s="14" t="s">
        <v>43</v>
      </c>
      <c r="AF281" s="14" t="s">
        <v>60</v>
      </c>
      <c r="AG281" s="20" t="s">
        <v>45</v>
      </c>
      <c r="AH281" s="14" t="s">
        <v>46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56</v>
      </c>
      <c r="AD282" s="19">
        <v>44441.760474536997</v>
      </c>
      <c r="AE282" s="14" t="s">
        <v>43</v>
      </c>
      <c r="AF282" s="14" t="s">
        <v>60</v>
      </c>
      <c r="AG282" s="20" t="s">
        <v>45</v>
      </c>
      <c r="AH282" s="14" t="s">
        <v>46</v>
      </c>
      <c r="AI282" s="21">
        <f t="shared" si="27"/>
        <v>93</v>
      </c>
      <c r="AJ282" s="17">
        <v>84</v>
      </c>
      <c r="AK282" s="22">
        <f t="shared" si="28"/>
        <v>0.90322580645161288</v>
      </c>
      <c r="AL282" s="17">
        <v>0</v>
      </c>
      <c r="AM282" s="23">
        <f t="shared" si="29"/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4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>
        <v>0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56</v>
      </c>
      <c r="AD283" s="19">
        <v>44441.772106481498</v>
      </c>
      <c r="AE283" s="14" t="s">
        <v>43</v>
      </c>
      <c r="AF283" s="14" t="s">
        <v>60</v>
      </c>
      <c r="AG283" s="20" t="s">
        <v>45</v>
      </c>
      <c r="AH283" s="14" t="s">
        <v>46</v>
      </c>
      <c r="AI283" s="21">
        <f t="shared" si="27"/>
        <v>13</v>
      </c>
      <c r="AJ283" s="17">
        <v>12</v>
      </c>
      <c r="AK283" s="22">
        <f t="shared" si="28"/>
        <v>0.92307692307692313</v>
      </c>
      <c r="AL283" s="17">
        <v>0</v>
      </c>
      <c r="AM283" s="23">
        <f t="shared" si="29"/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56</v>
      </c>
      <c r="AD284" s="19" t="s">
        <v>0</v>
      </c>
      <c r="AE284" s="14" t="s">
        <v>43</v>
      </c>
      <c r="AF284" s="14" t="s">
        <v>60</v>
      </c>
      <c r="AG284" s="20" t="s">
        <v>45</v>
      </c>
      <c r="AH284" s="14" t="s">
        <v>46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56</v>
      </c>
      <c r="AD285" s="19">
        <v>44448.764259259297</v>
      </c>
      <c r="AE285" s="14" t="s">
        <v>43</v>
      </c>
      <c r="AF285" s="14" t="s">
        <v>60</v>
      </c>
      <c r="AG285" s="20" t="s">
        <v>45</v>
      </c>
      <c r="AH285" s="14" t="s">
        <v>46</v>
      </c>
      <c r="AI285" s="21">
        <f t="shared" si="27"/>
        <v>31</v>
      </c>
      <c r="AJ285" s="17">
        <v>20</v>
      </c>
      <c r="AK285" s="22">
        <f t="shared" si="28"/>
        <v>0.64516129032258063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56</v>
      </c>
      <c r="AD286" s="19">
        <v>44448.7011921296</v>
      </c>
      <c r="AE286" s="14" t="s">
        <v>43</v>
      </c>
      <c r="AF286" s="14" t="s">
        <v>60</v>
      </c>
      <c r="AG286" s="20" t="s">
        <v>45</v>
      </c>
      <c r="AH286" s="14" t="s">
        <v>46</v>
      </c>
      <c r="AI286" s="21">
        <f t="shared" si="27"/>
        <v>6</v>
      </c>
      <c r="AJ286" s="17">
        <v>6</v>
      </c>
      <c r="AK286" s="22">
        <f t="shared" si="28"/>
        <v>1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56</v>
      </c>
      <c r="AD287" s="19">
        <v>44448.706342592603</v>
      </c>
      <c r="AE287" s="14" t="s">
        <v>43</v>
      </c>
      <c r="AF287" s="14" t="s">
        <v>60</v>
      </c>
      <c r="AG287" s="20" t="s">
        <v>45</v>
      </c>
      <c r="AH287" s="14" t="s">
        <v>46</v>
      </c>
      <c r="AI287" s="21">
        <f t="shared" si="27"/>
        <v>11</v>
      </c>
      <c r="AJ287" s="17">
        <v>7</v>
      </c>
      <c r="AK287" s="22">
        <f t="shared" si="28"/>
        <v>0.63636363636363635</v>
      </c>
      <c r="AL287" s="17">
        <v>1</v>
      </c>
      <c r="AM287" s="23">
        <f t="shared" si="29"/>
        <v>9.0909090909090912E-2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56</v>
      </c>
      <c r="AD288" s="19" t="s">
        <v>0</v>
      </c>
      <c r="AE288" s="14" t="s">
        <v>43</v>
      </c>
      <c r="AF288" s="14" t="s">
        <v>60</v>
      </c>
      <c r="AG288" s="20" t="s">
        <v>45</v>
      </c>
      <c r="AH288" s="14" t="s">
        <v>46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56</v>
      </c>
      <c r="AD289" s="19">
        <v>44448.706111111103</v>
      </c>
      <c r="AE289" s="14" t="s">
        <v>43</v>
      </c>
      <c r="AF289" s="14" t="s">
        <v>60</v>
      </c>
      <c r="AG289" s="20" t="s">
        <v>45</v>
      </c>
      <c r="AH289" s="14" t="s">
        <v>46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56</v>
      </c>
      <c r="AD290" s="19" t="s">
        <v>0</v>
      </c>
      <c r="AE290" s="14" t="s">
        <v>43</v>
      </c>
      <c r="AF290" s="14" t="s">
        <v>60</v>
      </c>
      <c r="AG290" s="20" t="s">
        <v>45</v>
      </c>
      <c r="AH290" s="14" t="s">
        <v>46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56</v>
      </c>
      <c r="AD291" s="19">
        <v>44448.765196759297</v>
      </c>
      <c r="AE291" s="14" t="s">
        <v>43</v>
      </c>
      <c r="AF291" s="14" t="s">
        <v>60</v>
      </c>
      <c r="AG291" s="20" t="s">
        <v>45</v>
      </c>
      <c r="AH291" s="14" t="s">
        <v>46</v>
      </c>
      <c r="AI291" s="21">
        <f t="shared" si="27"/>
        <v>13</v>
      </c>
      <c r="AJ291" s="17">
        <v>10</v>
      </c>
      <c r="AK291" s="22">
        <f t="shared" si="28"/>
        <v>0.76923076923076927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1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56</v>
      </c>
      <c r="AD292" s="19" t="s">
        <v>0</v>
      </c>
      <c r="AE292" s="14" t="s">
        <v>43</v>
      </c>
      <c r="AF292" s="14" t="s">
        <v>60</v>
      </c>
      <c r="AG292" s="20" t="s">
        <v>45</v>
      </c>
      <c r="AH292" s="14" t="s">
        <v>46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56</v>
      </c>
      <c r="AD293" s="19" t="s">
        <v>0</v>
      </c>
      <c r="AE293" s="14" t="s">
        <v>43</v>
      </c>
      <c r="AF293" s="14" t="s">
        <v>60</v>
      </c>
      <c r="AG293" s="20" t="s">
        <v>45</v>
      </c>
      <c r="AH293" s="14" t="s">
        <v>46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56</v>
      </c>
      <c r="AD294" s="19" t="s">
        <v>0</v>
      </c>
      <c r="AE294" s="14" t="s">
        <v>43</v>
      </c>
      <c r="AF294" s="14" t="s">
        <v>60</v>
      </c>
      <c r="AG294" s="20" t="s">
        <v>45</v>
      </c>
      <c r="AH294" s="14" t="s">
        <v>46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56</v>
      </c>
      <c r="AD295" s="19" t="s">
        <v>0</v>
      </c>
      <c r="AE295" s="14" t="s">
        <v>43</v>
      </c>
      <c r="AF295" s="14" t="s">
        <v>60</v>
      </c>
      <c r="AG295" s="20" t="s">
        <v>45</v>
      </c>
      <c r="AH295" s="14" t="s">
        <v>46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56</v>
      </c>
      <c r="AD296" s="19">
        <v>44448.700104166703</v>
      </c>
      <c r="AE296" s="14" t="s">
        <v>43</v>
      </c>
      <c r="AF296" s="14" t="s">
        <v>60</v>
      </c>
      <c r="AG296" s="20" t="s">
        <v>45</v>
      </c>
      <c r="AH296" s="14" t="s">
        <v>46</v>
      </c>
      <c r="AI296" s="21">
        <f t="shared" si="27"/>
        <v>41</v>
      </c>
      <c r="AJ296" s="17">
        <v>13</v>
      </c>
      <c r="AK296" s="22">
        <f t="shared" si="28"/>
        <v>0.31707317073170732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56</v>
      </c>
      <c r="AD297" s="19">
        <v>44448.764895833301</v>
      </c>
      <c r="AE297" s="14" t="s">
        <v>43</v>
      </c>
      <c r="AF297" s="14" t="s">
        <v>60</v>
      </c>
      <c r="AG297" s="20" t="s">
        <v>45</v>
      </c>
      <c r="AH297" s="14" t="s">
        <v>46</v>
      </c>
      <c r="AI297" s="21">
        <f t="shared" si="27"/>
        <v>27</v>
      </c>
      <c r="AJ297" s="17">
        <v>24</v>
      </c>
      <c r="AK297" s="22">
        <f t="shared" si="28"/>
        <v>0.88888888888888884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2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56</v>
      </c>
      <c r="AD298" s="19" t="s">
        <v>0</v>
      </c>
      <c r="AE298" s="14" t="s">
        <v>43</v>
      </c>
      <c r="AF298" s="14" t="s">
        <v>60</v>
      </c>
      <c r="AG298" s="20" t="s">
        <v>45</v>
      </c>
      <c r="AH298" s="14" t="s">
        <v>46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56</v>
      </c>
      <c r="AD299" s="19">
        <v>44448.7644560185</v>
      </c>
      <c r="AE299" s="14" t="s">
        <v>43</v>
      </c>
      <c r="AF299" s="14" t="s">
        <v>60</v>
      </c>
      <c r="AG299" s="20" t="s">
        <v>45</v>
      </c>
      <c r="AH299" s="14" t="s">
        <v>46</v>
      </c>
      <c r="AI299" s="21">
        <f t="shared" si="27"/>
        <v>11</v>
      </c>
      <c r="AJ299" s="17">
        <v>9</v>
      </c>
      <c r="AK299" s="22">
        <f t="shared" si="28"/>
        <v>0.81818181818181823</v>
      </c>
      <c r="AL299" s="17">
        <v>0</v>
      </c>
      <c r="AM299" s="23">
        <f t="shared" si="29"/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56</v>
      </c>
      <c r="AD300" s="19" t="s">
        <v>0</v>
      </c>
      <c r="AE300" s="14" t="s">
        <v>43</v>
      </c>
      <c r="AF300" s="14" t="s">
        <v>60</v>
      </c>
      <c r="AG300" s="20" t="s">
        <v>45</v>
      </c>
      <c r="AH300" s="14" t="s">
        <v>46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56</v>
      </c>
      <c r="AD301" s="19">
        <v>44448.721608796302</v>
      </c>
      <c r="AE301" s="14" t="s">
        <v>43</v>
      </c>
      <c r="AF301" s="14" t="s">
        <v>60</v>
      </c>
      <c r="AG301" s="20" t="s">
        <v>45</v>
      </c>
      <c r="AH301" s="14" t="s">
        <v>46</v>
      </c>
      <c r="AI301" s="21">
        <f t="shared" si="27"/>
        <v>39</v>
      </c>
      <c r="AJ301" s="17">
        <v>6</v>
      </c>
      <c r="AK301" s="22">
        <f t="shared" si="28"/>
        <v>0.15384615384615385</v>
      </c>
      <c r="AL301" s="17">
        <v>0</v>
      </c>
      <c r="AM301" s="23">
        <f t="shared" si="29"/>
        <v>0</v>
      </c>
      <c r="AN301" s="17">
        <v>2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56</v>
      </c>
      <c r="AD302" s="19" t="s">
        <v>0</v>
      </c>
      <c r="AE302" s="14" t="s">
        <v>43</v>
      </c>
      <c r="AF302" s="14" t="s">
        <v>60</v>
      </c>
      <c r="AG302" s="20" t="s">
        <v>45</v>
      </c>
      <c r="AH302" s="14" t="s">
        <v>46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56</v>
      </c>
      <c r="AD303" s="19">
        <v>44441.727164351898</v>
      </c>
      <c r="AE303" s="14" t="s">
        <v>43</v>
      </c>
      <c r="AF303" s="14" t="s">
        <v>60</v>
      </c>
      <c r="AG303" s="20" t="s">
        <v>45</v>
      </c>
      <c r="AH303" s="14" t="s">
        <v>46</v>
      </c>
      <c r="AI303" s="21">
        <f t="shared" si="27"/>
        <v>16</v>
      </c>
      <c r="AJ303" s="17">
        <v>14</v>
      </c>
      <c r="AK303" s="22">
        <f t="shared" si="28"/>
        <v>0.875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56</v>
      </c>
      <c r="AD304" s="19" t="s">
        <v>0</v>
      </c>
      <c r="AE304" s="14" t="s">
        <v>43</v>
      </c>
      <c r="AF304" s="14" t="s">
        <v>60</v>
      </c>
      <c r="AG304" s="20" t="s">
        <v>45</v>
      </c>
      <c r="AH304" s="14" t="s">
        <v>46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56</v>
      </c>
      <c r="AD305" s="19" t="s">
        <v>0</v>
      </c>
      <c r="AE305" s="14" t="s">
        <v>43</v>
      </c>
      <c r="AF305" s="14" t="s">
        <v>60</v>
      </c>
      <c r="AG305" s="20" t="s">
        <v>45</v>
      </c>
      <c r="AH305" s="14" t="s">
        <v>46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56</v>
      </c>
      <c r="AD306" s="19" t="s">
        <v>0</v>
      </c>
      <c r="AE306" s="14" t="s">
        <v>43</v>
      </c>
      <c r="AF306" s="14" t="s">
        <v>60</v>
      </c>
      <c r="AG306" s="20" t="s">
        <v>45</v>
      </c>
      <c r="AH306" s="14" t="s">
        <v>46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56</v>
      </c>
      <c r="AD307" s="19" t="s">
        <v>0</v>
      </c>
      <c r="AE307" s="14" t="s">
        <v>43</v>
      </c>
      <c r="AF307" s="14" t="s">
        <v>60</v>
      </c>
      <c r="AG307" s="20" t="s">
        <v>45</v>
      </c>
      <c r="AH307" s="14" t="s">
        <v>46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56</v>
      </c>
      <c r="AD308" s="19" t="s">
        <v>0</v>
      </c>
      <c r="AE308" s="14" t="s">
        <v>43</v>
      </c>
      <c r="AF308" s="14" t="s">
        <v>60</v>
      </c>
      <c r="AG308" s="20" t="s">
        <v>45</v>
      </c>
      <c r="AH308" s="14" t="s">
        <v>46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56</v>
      </c>
      <c r="AD309" s="19">
        <v>44441.720659722203</v>
      </c>
      <c r="AE309" s="14" t="s">
        <v>43</v>
      </c>
      <c r="AF309" s="14" t="s">
        <v>60</v>
      </c>
      <c r="AG309" s="20" t="s">
        <v>45</v>
      </c>
      <c r="AH309" s="14" t="s">
        <v>46</v>
      </c>
      <c r="AI309" s="21">
        <f t="shared" si="27"/>
        <v>9</v>
      </c>
      <c r="AJ309" s="17">
        <v>7</v>
      </c>
      <c r="AK309" s="22">
        <f t="shared" si="28"/>
        <v>0.77777777777777779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56</v>
      </c>
      <c r="AD310" s="19">
        <v>44441.7218055556</v>
      </c>
      <c r="AE310" s="14" t="s">
        <v>43</v>
      </c>
      <c r="AF310" s="14" t="s">
        <v>60</v>
      </c>
      <c r="AG310" s="20" t="s">
        <v>45</v>
      </c>
      <c r="AH310" s="14" t="s">
        <v>46</v>
      </c>
      <c r="AI310" s="21">
        <f t="shared" si="27"/>
        <v>16</v>
      </c>
      <c r="AJ310" s="17">
        <v>5</v>
      </c>
      <c r="AK310" s="22">
        <f t="shared" si="28"/>
        <v>0.3125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56</v>
      </c>
      <c r="AD311" s="19">
        <v>44441.747245370403</v>
      </c>
      <c r="AE311" s="14" t="s">
        <v>43</v>
      </c>
      <c r="AF311" s="14" t="s">
        <v>60</v>
      </c>
      <c r="AG311" s="20" t="s">
        <v>45</v>
      </c>
      <c r="AH311" s="14" t="s">
        <v>46</v>
      </c>
      <c r="AI311" s="21">
        <f t="shared" si="27"/>
        <v>5</v>
      </c>
      <c r="AJ311" s="17">
        <v>3</v>
      </c>
      <c r="AK311" s="22">
        <f t="shared" si="28"/>
        <v>0.6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56</v>
      </c>
      <c r="AD312" s="19" t="s">
        <v>0</v>
      </c>
      <c r="AE312" s="14" t="s">
        <v>43</v>
      </c>
      <c r="AF312" s="14" t="s">
        <v>60</v>
      </c>
      <c r="AG312" s="20" t="s">
        <v>45</v>
      </c>
      <c r="AH312" s="14" t="s">
        <v>46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56</v>
      </c>
      <c r="AD313" s="19">
        <v>44441.732916666697</v>
      </c>
      <c r="AE313" s="14" t="s">
        <v>43</v>
      </c>
      <c r="AF313" s="14" t="s">
        <v>60</v>
      </c>
      <c r="AG313" s="20" t="s">
        <v>45</v>
      </c>
      <c r="AH313" s="14" t="s">
        <v>46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56</v>
      </c>
      <c r="AD314" s="19">
        <v>44441.7477546296</v>
      </c>
      <c r="AE314" s="14" t="s">
        <v>43</v>
      </c>
      <c r="AF314" s="14" t="s">
        <v>60</v>
      </c>
      <c r="AG314" s="20" t="s">
        <v>45</v>
      </c>
      <c r="AH314" s="14" t="s">
        <v>46</v>
      </c>
      <c r="AI314" s="21">
        <f t="shared" si="27"/>
        <v>0</v>
      </c>
      <c r="AJ314" s="17">
        <v>0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56</v>
      </c>
      <c r="AD315" s="19">
        <v>44441.734722222202</v>
      </c>
      <c r="AE315" s="14" t="s">
        <v>43</v>
      </c>
      <c r="AF315" s="14" t="s">
        <v>60</v>
      </c>
      <c r="AG315" s="20" t="s">
        <v>45</v>
      </c>
      <c r="AH315" s="14" t="s">
        <v>46</v>
      </c>
      <c r="AI315" s="21">
        <f t="shared" si="27"/>
        <v>8</v>
      </c>
      <c r="AJ315" s="17">
        <v>6</v>
      </c>
      <c r="AK315" s="22">
        <f t="shared" si="28"/>
        <v>0.75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56</v>
      </c>
      <c r="AD316" s="19">
        <v>44441.720972222203</v>
      </c>
      <c r="AE316" s="14" t="s">
        <v>43</v>
      </c>
      <c r="AF316" s="14" t="s">
        <v>60</v>
      </c>
      <c r="AG316" s="20" t="s">
        <v>45</v>
      </c>
      <c r="AH316" s="14" t="s">
        <v>46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56</v>
      </c>
      <c r="AD317" s="19">
        <v>44441.707465277803</v>
      </c>
      <c r="AE317" s="14" t="s">
        <v>43</v>
      </c>
      <c r="AF317" s="14" t="s">
        <v>60</v>
      </c>
      <c r="AG317" s="20" t="s">
        <v>45</v>
      </c>
      <c r="AH317" s="14" t="s">
        <v>46</v>
      </c>
      <c r="AI317" s="21">
        <f t="shared" si="27"/>
        <v>18</v>
      </c>
      <c r="AJ317" s="17">
        <v>8</v>
      </c>
      <c r="AK317" s="22">
        <f t="shared" si="28"/>
        <v>0.44444444444444442</v>
      </c>
      <c r="AL317" s="17">
        <v>0</v>
      </c>
      <c r="AM317" s="23">
        <f t="shared" si="29"/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56</v>
      </c>
      <c r="AD318" s="19">
        <v>44441.7476157407</v>
      </c>
      <c r="AE318" s="14" t="s">
        <v>43</v>
      </c>
      <c r="AF318" s="14" t="s">
        <v>60</v>
      </c>
      <c r="AG318" s="20" t="s">
        <v>45</v>
      </c>
      <c r="AH318" s="14" t="s">
        <v>46</v>
      </c>
      <c r="AI318" s="21">
        <f t="shared" si="27"/>
        <v>8</v>
      </c>
      <c r="AJ318" s="17">
        <v>6</v>
      </c>
      <c r="AK318" s="22">
        <f t="shared" si="28"/>
        <v>0.75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56</v>
      </c>
      <c r="AD319" s="19">
        <v>44441.707858796297</v>
      </c>
      <c r="AE319" s="14" t="s">
        <v>43</v>
      </c>
      <c r="AF319" s="14" t="s">
        <v>60</v>
      </c>
      <c r="AG319" s="20" t="s">
        <v>45</v>
      </c>
      <c r="AH319" s="14" t="s">
        <v>46</v>
      </c>
      <c r="AI319" s="21">
        <f t="shared" si="27"/>
        <v>17</v>
      </c>
      <c r="AJ319" s="17">
        <v>10</v>
      </c>
      <c r="AK319" s="22">
        <f t="shared" si="28"/>
        <v>0.58823529411764708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56</v>
      </c>
      <c r="AD320" s="19" t="s">
        <v>0</v>
      </c>
      <c r="AE320" s="14" t="s">
        <v>43</v>
      </c>
      <c r="AF320" s="14" t="s">
        <v>60</v>
      </c>
      <c r="AG320" s="20" t="s">
        <v>45</v>
      </c>
      <c r="AH320" s="14" t="s">
        <v>46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56</v>
      </c>
      <c r="AD321" s="19" t="s">
        <v>0</v>
      </c>
      <c r="AE321" s="14" t="s">
        <v>43</v>
      </c>
      <c r="AF321" s="14" t="s">
        <v>60</v>
      </c>
      <c r="AG321" s="20" t="s">
        <v>45</v>
      </c>
      <c r="AH321" s="14" t="s">
        <v>46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56</v>
      </c>
      <c r="AD322" s="19">
        <v>44441.726192129601</v>
      </c>
      <c r="AE322" s="14" t="s">
        <v>43</v>
      </c>
      <c r="AF322" s="14" t="s">
        <v>60</v>
      </c>
      <c r="AG322" s="20" t="s">
        <v>45</v>
      </c>
      <c r="AH322" s="14" t="s">
        <v>46</v>
      </c>
      <c r="AI322" s="21">
        <f t="shared" ref="AI322:AI385" si="33">F322-AN322</f>
        <v>26</v>
      </c>
      <c r="AJ322" s="17">
        <v>16</v>
      </c>
      <c r="AK322" s="22">
        <f t="shared" ref="AK322:AK385" si="34">IF(AI322=0,"-",AJ322/AI322)</f>
        <v>0.61538461538461542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56</v>
      </c>
      <c r="AD323" s="19">
        <v>44441.728530092601</v>
      </c>
      <c r="AE323" s="14" t="s">
        <v>43</v>
      </c>
      <c r="AF323" s="14" t="s">
        <v>60</v>
      </c>
      <c r="AG323" s="20" t="s">
        <v>45</v>
      </c>
      <c r="AH323" s="14" t="s">
        <v>46</v>
      </c>
      <c r="AI323" s="21">
        <f t="shared" si="33"/>
        <v>34</v>
      </c>
      <c r="AJ323" s="17">
        <v>23</v>
      </c>
      <c r="AK323" s="22">
        <f t="shared" si="34"/>
        <v>0.67647058823529416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56</v>
      </c>
      <c r="AD324" s="19">
        <v>44441.725370370397</v>
      </c>
      <c r="AE324" s="14" t="s">
        <v>43</v>
      </c>
      <c r="AF324" s="14" t="s">
        <v>60</v>
      </c>
      <c r="AG324" s="20" t="s">
        <v>45</v>
      </c>
      <c r="AH324" s="14" t="s">
        <v>46</v>
      </c>
      <c r="AI324" s="21">
        <f t="shared" si="33"/>
        <v>31</v>
      </c>
      <c r="AJ324" s="17">
        <v>16</v>
      </c>
      <c r="AK324" s="22">
        <f t="shared" si="34"/>
        <v>0.5161290322580645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56</v>
      </c>
      <c r="AD325" s="19">
        <v>44441.721400463</v>
      </c>
      <c r="AE325" s="14" t="s">
        <v>43</v>
      </c>
      <c r="AF325" s="14" t="s">
        <v>60</v>
      </c>
      <c r="AG325" s="20" t="s">
        <v>45</v>
      </c>
      <c r="AH325" s="14" t="s">
        <v>46</v>
      </c>
      <c r="AI325" s="21">
        <f t="shared" si="33"/>
        <v>20</v>
      </c>
      <c r="AJ325" s="17">
        <v>19</v>
      </c>
      <c r="AK325" s="22">
        <f t="shared" si="34"/>
        <v>0.95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56</v>
      </c>
      <c r="AD326" s="19">
        <v>44441.727361111101</v>
      </c>
      <c r="AE326" s="14" t="s">
        <v>43</v>
      </c>
      <c r="AF326" s="14" t="s">
        <v>60</v>
      </c>
      <c r="AG326" s="20" t="s">
        <v>45</v>
      </c>
      <c r="AH326" s="14" t="s">
        <v>46</v>
      </c>
      <c r="AI326" s="21">
        <f t="shared" si="33"/>
        <v>17</v>
      </c>
      <c r="AJ326" s="17">
        <v>12</v>
      </c>
      <c r="AK326" s="22">
        <f t="shared" si="34"/>
        <v>0.70588235294117652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56</v>
      </c>
      <c r="AD327" s="19" t="s">
        <v>0</v>
      </c>
      <c r="AE327" s="14" t="s">
        <v>43</v>
      </c>
      <c r="AF327" s="14" t="s">
        <v>60</v>
      </c>
      <c r="AG327" s="20" t="s">
        <v>45</v>
      </c>
      <c r="AH327" s="14" t="s">
        <v>46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56</v>
      </c>
      <c r="AD328" s="19" t="s">
        <v>0</v>
      </c>
      <c r="AE328" s="14" t="s">
        <v>43</v>
      </c>
      <c r="AF328" s="14" t="s">
        <v>60</v>
      </c>
      <c r="AG328" s="20" t="s">
        <v>45</v>
      </c>
      <c r="AH328" s="14" t="s">
        <v>46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56</v>
      </c>
      <c r="AD329" s="19">
        <v>44441.765914351898</v>
      </c>
      <c r="AE329" s="14" t="s">
        <v>43</v>
      </c>
      <c r="AF329" s="14" t="s">
        <v>60</v>
      </c>
      <c r="AG329" s="20" t="s">
        <v>45</v>
      </c>
      <c r="AH329" s="14" t="s">
        <v>46</v>
      </c>
      <c r="AI329" s="21">
        <f t="shared" si="33"/>
        <v>7</v>
      </c>
      <c r="AJ329" s="17">
        <v>6</v>
      </c>
      <c r="AK329" s="22">
        <f t="shared" si="34"/>
        <v>0.8571428571428571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56</v>
      </c>
      <c r="AD330" s="19">
        <v>44441.796481481499</v>
      </c>
      <c r="AE330" s="14" t="s">
        <v>43</v>
      </c>
      <c r="AF330" s="14" t="s">
        <v>60</v>
      </c>
      <c r="AG330" s="20" t="s">
        <v>45</v>
      </c>
      <c r="AH330" s="14" t="s">
        <v>46</v>
      </c>
      <c r="AI330" s="21">
        <f t="shared" si="33"/>
        <v>9</v>
      </c>
      <c r="AJ330" s="17">
        <v>3</v>
      </c>
      <c r="AK330" s="22">
        <f t="shared" si="34"/>
        <v>0.33333333333333331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56</v>
      </c>
      <c r="AD331" s="19" t="s">
        <v>0</v>
      </c>
      <c r="AE331" s="14" t="s">
        <v>43</v>
      </c>
      <c r="AF331" s="14" t="s">
        <v>60</v>
      </c>
      <c r="AG331" s="20" t="s">
        <v>45</v>
      </c>
      <c r="AH331" s="14" t="s">
        <v>46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56</v>
      </c>
      <c r="AD332" s="19" t="s">
        <v>0</v>
      </c>
      <c r="AE332" s="14" t="s">
        <v>43</v>
      </c>
      <c r="AF332" s="14" t="s">
        <v>60</v>
      </c>
      <c r="AG332" s="20" t="s">
        <v>45</v>
      </c>
      <c r="AH332" s="14" t="s">
        <v>46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56</v>
      </c>
      <c r="AD333" s="19">
        <v>44448.747685185197</v>
      </c>
      <c r="AE333" s="14" t="s">
        <v>43</v>
      </c>
      <c r="AF333" s="14" t="s">
        <v>60</v>
      </c>
      <c r="AG333" s="20" t="s">
        <v>45</v>
      </c>
      <c r="AH333" s="14" t="s">
        <v>46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56</v>
      </c>
      <c r="AD334" s="19">
        <v>44441.801574074103</v>
      </c>
      <c r="AE334" s="14" t="s">
        <v>43</v>
      </c>
      <c r="AF334" s="14" t="s">
        <v>60</v>
      </c>
      <c r="AG334" s="20" t="s">
        <v>45</v>
      </c>
      <c r="AH334" s="14" t="s">
        <v>46</v>
      </c>
      <c r="AI334" s="21">
        <f t="shared" si="33"/>
        <v>7</v>
      </c>
      <c r="AJ334" s="17">
        <v>5</v>
      </c>
      <c r="AK334" s="22">
        <f t="shared" si="34"/>
        <v>0.7142857142857143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56</v>
      </c>
      <c r="AD335" s="19">
        <v>44441.796168981498</v>
      </c>
      <c r="AE335" s="14" t="s">
        <v>43</v>
      </c>
      <c r="AF335" s="14" t="s">
        <v>60</v>
      </c>
      <c r="AG335" s="20" t="s">
        <v>45</v>
      </c>
      <c r="AH335" s="14" t="s">
        <v>46</v>
      </c>
      <c r="AI335" s="21">
        <f t="shared" si="33"/>
        <v>5</v>
      </c>
      <c r="AJ335" s="17">
        <v>5</v>
      </c>
      <c r="AK335" s="22">
        <f t="shared" si="34"/>
        <v>1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56</v>
      </c>
      <c r="AD336" s="19" t="s">
        <v>0</v>
      </c>
      <c r="AE336" s="14" t="s">
        <v>43</v>
      </c>
      <c r="AF336" s="14" t="s">
        <v>60</v>
      </c>
      <c r="AG336" s="20" t="s">
        <v>45</v>
      </c>
      <c r="AH336" s="14" t="s">
        <v>46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56</v>
      </c>
      <c r="AD337" s="19" t="s">
        <v>0</v>
      </c>
      <c r="AE337" s="14" t="s">
        <v>43</v>
      </c>
      <c r="AF337" s="14" t="s">
        <v>60</v>
      </c>
      <c r="AG337" s="20" t="s">
        <v>45</v>
      </c>
      <c r="AH337" s="14" t="s">
        <v>46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56</v>
      </c>
      <c r="AD338" s="19" t="s">
        <v>0</v>
      </c>
      <c r="AE338" s="14" t="s">
        <v>43</v>
      </c>
      <c r="AF338" s="14" t="s">
        <v>60</v>
      </c>
      <c r="AG338" s="20" t="s">
        <v>45</v>
      </c>
      <c r="AH338" s="14" t="s">
        <v>46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56</v>
      </c>
      <c r="AD339" s="19">
        <v>44448.761736111097</v>
      </c>
      <c r="AE339" s="14" t="s">
        <v>43</v>
      </c>
      <c r="AF339" s="14" t="s">
        <v>60</v>
      </c>
      <c r="AG339" s="20" t="s">
        <v>45</v>
      </c>
      <c r="AH339" s="14" t="s">
        <v>46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56</v>
      </c>
      <c r="AD340" s="19">
        <v>44448.759861111103</v>
      </c>
      <c r="AE340" s="14" t="s">
        <v>43</v>
      </c>
      <c r="AF340" s="14" t="s">
        <v>60</v>
      </c>
      <c r="AG340" s="20" t="s">
        <v>45</v>
      </c>
      <c r="AH340" s="14" t="s">
        <v>46</v>
      </c>
      <c r="AI340" s="21">
        <f t="shared" si="33"/>
        <v>12</v>
      </c>
      <c r="AJ340" s="17">
        <v>3</v>
      </c>
      <c r="AK340" s="22">
        <f t="shared" si="34"/>
        <v>0.25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56</v>
      </c>
      <c r="AD341" s="19">
        <v>44448.743900463</v>
      </c>
      <c r="AE341" s="14" t="s">
        <v>43</v>
      </c>
      <c r="AF341" s="14" t="s">
        <v>60</v>
      </c>
      <c r="AG341" s="20" t="s">
        <v>45</v>
      </c>
      <c r="AH341" s="14" t="s">
        <v>46</v>
      </c>
      <c r="AI341" s="21">
        <f t="shared" si="33"/>
        <v>10</v>
      </c>
      <c r="AJ341" s="17">
        <v>10</v>
      </c>
      <c r="AK341" s="22">
        <f t="shared" si="34"/>
        <v>1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56</v>
      </c>
      <c r="AD342" s="19">
        <v>44448.745104166701</v>
      </c>
      <c r="AE342" s="14" t="s">
        <v>43</v>
      </c>
      <c r="AF342" s="14" t="s">
        <v>60</v>
      </c>
      <c r="AG342" s="20" t="s">
        <v>45</v>
      </c>
      <c r="AH342" s="14" t="s">
        <v>46</v>
      </c>
      <c r="AI342" s="21">
        <f t="shared" si="33"/>
        <v>17</v>
      </c>
      <c r="AJ342" s="17">
        <v>8</v>
      </c>
      <c r="AK342" s="22">
        <f t="shared" si="34"/>
        <v>0.47058823529411764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56</v>
      </c>
      <c r="AD343" s="19">
        <v>44448.756516203699</v>
      </c>
      <c r="AE343" s="14" t="s">
        <v>43</v>
      </c>
      <c r="AF343" s="14" t="s">
        <v>60</v>
      </c>
      <c r="AG343" s="20" t="s">
        <v>45</v>
      </c>
      <c r="AH343" s="14" t="s">
        <v>46</v>
      </c>
      <c r="AI343" s="21">
        <f t="shared" si="33"/>
        <v>9</v>
      </c>
      <c r="AJ343" s="17">
        <v>10</v>
      </c>
      <c r="AK343" s="22">
        <f t="shared" si="34"/>
        <v>1.1111111111111112</v>
      </c>
      <c r="AL343" s="17">
        <v>0</v>
      </c>
      <c r="AM343" s="23">
        <f t="shared" si="35"/>
        <v>0</v>
      </c>
      <c r="AN343" s="17">
        <v>1</v>
      </c>
      <c r="AO343" s="17">
        <v>0</v>
      </c>
      <c r="AP343" s="17">
        <v>0</v>
      </c>
      <c r="AQ343" s="17">
        <v>0</v>
      </c>
      <c r="AR343" s="17">
        <v>0</v>
      </c>
      <c r="AS343" s="17">
        <v>1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56</v>
      </c>
      <c r="AD344" s="19" t="s">
        <v>0</v>
      </c>
      <c r="AE344" s="14" t="s">
        <v>43</v>
      </c>
      <c r="AF344" s="14" t="s">
        <v>60</v>
      </c>
      <c r="AG344" s="20" t="s">
        <v>45</v>
      </c>
      <c r="AH344" s="14" t="s">
        <v>46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56</v>
      </c>
      <c r="AD345" s="19">
        <v>44448.760925925897</v>
      </c>
      <c r="AE345" s="14" t="s">
        <v>43</v>
      </c>
      <c r="AF345" s="14" t="s">
        <v>60</v>
      </c>
      <c r="AG345" s="20" t="s">
        <v>45</v>
      </c>
      <c r="AH345" s="14" t="s">
        <v>46</v>
      </c>
      <c r="AI345" s="21">
        <f t="shared" si="33"/>
        <v>9</v>
      </c>
      <c r="AJ345" s="17">
        <v>3</v>
      </c>
      <c r="AK345" s="22">
        <f t="shared" si="34"/>
        <v>0.33333333333333331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56</v>
      </c>
      <c r="AD346" s="19">
        <v>44441.799375000002</v>
      </c>
      <c r="AE346" s="14" t="s">
        <v>43</v>
      </c>
      <c r="AF346" s="14" t="s">
        <v>60</v>
      </c>
      <c r="AG346" s="20" t="s">
        <v>45</v>
      </c>
      <c r="AH346" s="14" t="s">
        <v>46</v>
      </c>
      <c r="AI346" s="21">
        <f t="shared" si="33"/>
        <v>11</v>
      </c>
      <c r="AJ346" s="17">
        <v>11</v>
      </c>
      <c r="AK346" s="22">
        <f t="shared" si="34"/>
        <v>1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56</v>
      </c>
      <c r="AD347" s="19">
        <v>44448.761493055601</v>
      </c>
      <c r="AE347" s="14" t="s">
        <v>43</v>
      </c>
      <c r="AF347" s="14" t="s">
        <v>60</v>
      </c>
      <c r="AG347" s="20" t="s">
        <v>45</v>
      </c>
      <c r="AH347" s="14" t="s">
        <v>46</v>
      </c>
      <c r="AI347" s="21">
        <f t="shared" si="33"/>
        <v>12</v>
      </c>
      <c r="AJ347" s="17">
        <v>5</v>
      </c>
      <c r="AK347" s="22">
        <f t="shared" si="34"/>
        <v>0.41666666666666669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 t="s">
        <v>202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56</v>
      </c>
      <c r="AD348" s="19">
        <v>44448.760671296302</v>
      </c>
      <c r="AE348" s="14" t="s">
        <v>43</v>
      </c>
      <c r="AF348" s="14" t="s">
        <v>60</v>
      </c>
      <c r="AG348" s="20" t="s">
        <v>45</v>
      </c>
      <c r="AH348" s="14" t="s">
        <v>46</v>
      </c>
      <c r="AI348" s="21">
        <f t="shared" si="33"/>
        <v>22</v>
      </c>
      <c r="AJ348" s="17">
        <v>11</v>
      </c>
      <c r="AK348" s="22">
        <f t="shared" si="34"/>
        <v>0.5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56</v>
      </c>
      <c r="AD349" s="19">
        <v>44448.729143518503</v>
      </c>
      <c r="AE349" s="14" t="s">
        <v>43</v>
      </c>
      <c r="AF349" s="14" t="s">
        <v>60</v>
      </c>
      <c r="AG349" s="20" t="s">
        <v>45</v>
      </c>
      <c r="AH349" s="14" t="s">
        <v>46</v>
      </c>
      <c r="AI349" s="21">
        <f t="shared" si="33"/>
        <v>4</v>
      </c>
      <c r="AJ349" s="17">
        <v>4</v>
      </c>
      <c r="AK349" s="22">
        <f t="shared" si="34"/>
        <v>1</v>
      </c>
      <c r="AL349" s="17">
        <v>0</v>
      </c>
      <c r="AM349" s="23">
        <f t="shared" si="35"/>
        <v>0</v>
      </c>
      <c r="AN349" s="17">
        <v>0</v>
      </c>
      <c r="AO349" s="17">
        <v>0</v>
      </c>
      <c r="AP349" s="17">
        <v>2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56</v>
      </c>
      <c r="AD350" s="19">
        <v>44448.738599536999</v>
      </c>
      <c r="AE350" s="14" t="s">
        <v>43</v>
      </c>
      <c r="AF350" s="14" t="s">
        <v>60</v>
      </c>
      <c r="AG350" s="20" t="s">
        <v>45</v>
      </c>
      <c r="AH350" s="14" t="s">
        <v>46</v>
      </c>
      <c r="AI350" s="21">
        <f t="shared" si="33"/>
        <v>4</v>
      </c>
      <c r="AJ350" s="17">
        <v>3</v>
      </c>
      <c r="AK350" s="22">
        <f t="shared" si="34"/>
        <v>0.75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56</v>
      </c>
      <c r="AD351" s="19">
        <v>44441.793414351901</v>
      </c>
      <c r="AE351" s="14" t="s">
        <v>43</v>
      </c>
      <c r="AF351" s="14" t="s">
        <v>60</v>
      </c>
      <c r="AG351" s="20" t="s">
        <v>45</v>
      </c>
      <c r="AH351" s="14" t="s">
        <v>46</v>
      </c>
      <c r="AI351" s="21">
        <f t="shared" si="33"/>
        <v>9</v>
      </c>
      <c r="AJ351" s="17">
        <v>7</v>
      </c>
      <c r="AK351" s="22">
        <f t="shared" si="34"/>
        <v>0.77777777777777779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56</v>
      </c>
      <c r="AD352" s="19">
        <v>44448.743182870399</v>
      </c>
      <c r="AE352" s="14" t="s">
        <v>43</v>
      </c>
      <c r="AF352" s="14" t="s">
        <v>60</v>
      </c>
      <c r="AG352" s="20" t="s">
        <v>45</v>
      </c>
      <c r="AH352" s="14" t="s">
        <v>46</v>
      </c>
      <c r="AI352" s="21">
        <f t="shared" si="33"/>
        <v>30</v>
      </c>
      <c r="AJ352" s="17">
        <v>38</v>
      </c>
      <c r="AK352" s="22">
        <f t="shared" si="34"/>
        <v>1.2666666666666666</v>
      </c>
      <c r="AL352" s="17">
        <v>1</v>
      </c>
      <c r="AM352" s="23">
        <f t="shared" si="35"/>
        <v>3.3333333333333333E-2</v>
      </c>
      <c r="AN352" s="17">
        <v>1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56</v>
      </c>
      <c r="AD353" s="19" t="s">
        <v>0</v>
      </c>
      <c r="AE353" s="14" t="s">
        <v>43</v>
      </c>
      <c r="AF353" s="14" t="s">
        <v>60</v>
      </c>
      <c r="AG353" s="20" t="s">
        <v>45</v>
      </c>
      <c r="AH353" s="14" t="s">
        <v>46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56</v>
      </c>
      <c r="AD354" s="19">
        <v>44448.761608796303</v>
      </c>
      <c r="AE354" s="14" t="s">
        <v>43</v>
      </c>
      <c r="AF354" s="14" t="s">
        <v>60</v>
      </c>
      <c r="AG354" s="20" t="s">
        <v>45</v>
      </c>
      <c r="AH354" s="14" t="s">
        <v>46</v>
      </c>
      <c r="AI354" s="21">
        <f t="shared" si="33"/>
        <v>9</v>
      </c>
      <c r="AJ354" s="17">
        <v>0</v>
      </c>
      <c r="AK354" s="22">
        <f t="shared" si="34"/>
        <v>0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56</v>
      </c>
      <c r="AD355" s="19">
        <v>44448.755081018498</v>
      </c>
      <c r="AE355" s="14" t="s">
        <v>43</v>
      </c>
      <c r="AF355" s="14" t="s">
        <v>60</v>
      </c>
      <c r="AG355" s="20" t="s">
        <v>45</v>
      </c>
      <c r="AH355" s="14" t="s">
        <v>46</v>
      </c>
      <c r="AI355" s="21">
        <f t="shared" si="33"/>
        <v>41</v>
      </c>
      <c r="AJ355" s="17">
        <v>31</v>
      </c>
      <c r="AK355" s="22">
        <f t="shared" si="34"/>
        <v>0.75609756097560976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56</v>
      </c>
      <c r="AD356" s="19">
        <v>44448.7434027778</v>
      </c>
      <c r="AE356" s="14" t="s">
        <v>43</v>
      </c>
      <c r="AF356" s="14" t="s">
        <v>60</v>
      </c>
      <c r="AG356" s="20" t="s">
        <v>45</v>
      </c>
      <c r="AH356" s="14" t="s">
        <v>46</v>
      </c>
      <c r="AI356" s="21">
        <f t="shared" si="33"/>
        <v>11</v>
      </c>
      <c r="AJ356" s="17">
        <v>10</v>
      </c>
      <c r="AK356" s="22">
        <f t="shared" si="34"/>
        <v>0.90909090909090906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56</v>
      </c>
      <c r="AD357" s="19">
        <v>44448.730300925898</v>
      </c>
      <c r="AE357" s="14" t="s">
        <v>43</v>
      </c>
      <c r="AF357" s="14" t="s">
        <v>60</v>
      </c>
      <c r="AG357" s="20" t="s">
        <v>45</v>
      </c>
      <c r="AH357" s="14" t="s">
        <v>46</v>
      </c>
      <c r="AI357" s="21">
        <f t="shared" si="33"/>
        <v>19</v>
      </c>
      <c r="AJ357" s="17">
        <v>14</v>
      </c>
      <c r="AK357" s="22">
        <f t="shared" si="34"/>
        <v>0.73684210526315785</v>
      </c>
      <c r="AL357" s="17">
        <v>0</v>
      </c>
      <c r="AM357" s="23">
        <f t="shared" si="35"/>
        <v>0</v>
      </c>
      <c r="AN357" s="17">
        <v>1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56</v>
      </c>
      <c r="AD358" s="19">
        <v>44448.756134259304</v>
      </c>
      <c r="AE358" s="14" t="s">
        <v>43</v>
      </c>
      <c r="AF358" s="14" t="s">
        <v>60</v>
      </c>
      <c r="AG358" s="20" t="s">
        <v>45</v>
      </c>
      <c r="AH358" s="14" t="s">
        <v>46</v>
      </c>
      <c r="AI358" s="21">
        <f t="shared" si="33"/>
        <v>10</v>
      </c>
      <c r="AJ358" s="17">
        <v>10</v>
      </c>
      <c r="AK358" s="22">
        <f t="shared" si="34"/>
        <v>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56</v>
      </c>
      <c r="AD359" s="19">
        <v>44448.740185185197</v>
      </c>
      <c r="AE359" s="14" t="s">
        <v>43</v>
      </c>
      <c r="AF359" s="14" t="s">
        <v>60</v>
      </c>
      <c r="AG359" s="20" t="s">
        <v>45</v>
      </c>
      <c r="AH359" s="14" t="s">
        <v>46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56</v>
      </c>
      <c r="AD360" s="19">
        <v>44448.7425462963</v>
      </c>
      <c r="AE360" s="14" t="s">
        <v>43</v>
      </c>
      <c r="AF360" s="14" t="s">
        <v>60</v>
      </c>
      <c r="AG360" s="20" t="s">
        <v>45</v>
      </c>
      <c r="AH360" s="14" t="s">
        <v>46</v>
      </c>
      <c r="AI360" s="21">
        <f t="shared" si="33"/>
        <v>16</v>
      </c>
      <c r="AJ360" s="17">
        <v>12</v>
      </c>
      <c r="AK360" s="22">
        <f t="shared" si="34"/>
        <v>0.75</v>
      </c>
      <c r="AL360" s="17">
        <v>0</v>
      </c>
      <c r="AM360" s="23">
        <f t="shared" si="35"/>
        <v>0</v>
      </c>
      <c r="AN360" s="17">
        <v>2</v>
      </c>
      <c r="AO360" s="17">
        <v>0</v>
      </c>
      <c r="AP360" s="17">
        <v>0</v>
      </c>
      <c r="AQ360" s="17">
        <v>0</v>
      </c>
      <c r="AR360" s="17">
        <v>0</v>
      </c>
      <c r="AS360" s="17">
        <v>1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56</v>
      </c>
      <c r="AD361" s="19">
        <v>44448.738460648201</v>
      </c>
      <c r="AE361" s="14" t="s">
        <v>43</v>
      </c>
      <c r="AF361" s="14" t="s">
        <v>60</v>
      </c>
      <c r="AG361" s="20" t="s">
        <v>45</v>
      </c>
      <c r="AH361" s="14" t="s">
        <v>46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0</v>
      </c>
      <c r="AM361" s="23">
        <f t="shared" si="35"/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56</v>
      </c>
      <c r="AD362" s="19">
        <v>44448.743599537003</v>
      </c>
      <c r="AE362" s="14" t="s">
        <v>43</v>
      </c>
      <c r="AF362" s="14" t="s">
        <v>60</v>
      </c>
      <c r="AG362" s="20" t="s">
        <v>45</v>
      </c>
      <c r="AH362" s="14" t="s">
        <v>46</v>
      </c>
      <c r="AI362" s="21">
        <f t="shared" si="33"/>
        <v>0</v>
      </c>
      <c r="AJ362" s="17">
        <v>2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 t="s">
        <v>174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56</v>
      </c>
      <c r="AD363" s="19">
        <v>44448.744895833297</v>
      </c>
      <c r="AE363" s="14" t="s">
        <v>43</v>
      </c>
      <c r="AF363" s="14" t="s">
        <v>60</v>
      </c>
      <c r="AG363" s="20" t="s">
        <v>45</v>
      </c>
      <c r="AH363" s="14" t="s">
        <v>46</v>
      </c>
      <c r="AI363" s="21">
        <f t="shared" si="33"/>
        <v>16</v>
      </c>
      <c r="AJ363" s="17">
        <v>10</v>
      </c>
      <c r="AK363" s="22">
        <f t="shared" si="34"/>
        <v>0.625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1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56</v>
      </c>
      <c r="AD364" s="19">
        <v>44448.734212962998</v>
      </c>
      <c r="AE364" s="14" t="s">
        <v>43</v>
      </c>
      <c r="AF364" s="14" t="s">
        <v>60</v>
      </c>
      <c r="AG364" s="20" t="s">
        <v>45</v>
      </c>
      <c r="AH364" s="14" t="s">
        <v>46</v>
      </c>
      <c r="AI364" s="21">
        <f t="shared" si="33"/>
        <v>17</v>
      </c>
      <c r="AJ364" s="17">
        <v>6</v>
      </c>
      <c r="AK364" s="22">
        <f t="shared" si="34"/>
        <v>0.35294117647058826</v>
      </c>
      <c r="AL364" s="17">
        <v>0</v>
      </c>
      <c r="AM364" s="23">
        <f t="shared" si="35"/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56</v>
      </c>
      <c r="AD365" s="19">
        <v>44448.7592939815</v>
      </c>
      <c r="AE365" s="14" t="s">
        <v>43</v>
      </c>
      <c r="AF365" s="14" t="s">
        <v>60</v>
      </c>
      <c r="AG365" s="20" t="s">
        <v>45</v>
      </c>
      <c r="AH365" s="14" t="s">
        <v>46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56</v>
      </c>
      <c r="AD366" s="19">
        <v>44448.750462962998</v>
      </c>
      <c r="AE366" s="14" t="s">
        <v>43</v>
      </c>
      <c r="AF366" s="14" t="s">
        <v>60</v>
      </c>
      <c r="AG366" s="20" t="s">
        <v>45</v>
      </c>
      <c r="AH366" s="14" t="s">
        <v>46</v>
      </c>
      <c r="AI366" s="21">
        <f t="shared" si="33"/>
        <v>16</v>
      </c>
      <c r="AJ366" s="17">
        <v>7</v>
      </c>
      <c r="AK366" s="22">
        <f t="shared" si="34"/>
        <v>0.4375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56</v>
      </c>
      <c r="AD367" s="19">
        <v>44448.759965277801</v>
      </c>
      <c r="AE367" s="14" t="s">
        <v>43</v>
      </c>
      <c r="AF367" s="14" t="s">
        <v>60</v>
      </c>
      <c r="AG367" s="20" t="s">
        <v>45</v>
      </c>
      <c r="AH367" s="14" t="s">
        <v>46</v>
      </c>
      <c r="AI367" s="21">
        <f t="shared" si="33"/>
        <v>12</v>
      </c>
      <c r="AJ367" s="17">
        <v>3</v>
      </c>
      <c r="AK367" s="22">
        <f t="shared" si="34"/>
        <v>0.25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56</v>
      </c>
      <c r="AD368" s="19">
        <v>44448.7440740741</v>
      </c>
      <c r="AE368" s="14" t="s">
        <v>43</v>
      </c>
      <c r="AF368" s="14" t="s">
        <v>60</v>
      </c>
      <c r="AG368" s="20" t="s">
        <v>45</v>
      </c>
      <c r="AH368" s="14" t="s">
        <v>46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56</v>
      </c>
      <c r="AD369" s="19" t="s">
        <v>0</v>
      </c>
      <c r="AE369" s="14" t="s">
        <v>43</v>
      </c>
      <c r="AF369" s="14" t="s">
        <v>60</v>
      </c>
      <c r="AG369" s="20" t="s">
        <v>45</v>
      </c>
      <c r="AH369" s="14" t="s">
        <v>46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56</v>
      </c>
      <c r="AD370" s="19">
        <v>44448.7587152778</v>
      </c>
      <c r="AE370" s="14" t="s">
        <v>43</v>
      </c>
      <c r="AF370" s="14" t="s">
        <v>60</v>
      </c>
      <c r="AG370" s="20" t="s">
        <v>45</v>
      </c>
      <c r="AH370" s="14" t="s">
        <v>46</v>
      </c>
      <c r="AI370" s="21">
        <f t="shared" si="33"/>
        <v>16</v>
      </c>
      <c r="AJ370" s="17">
        <v>7</v>
      </c>
      <c r="AK370" s="22">
        <f t="shared" si="34"/>
        <v>0.4375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1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 t="s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56</v>
      </c>
      <c r="AD371" s="19" t="s">
        <v>0</v>
      </c>
      <c r="AE371" s="14" t="s">
        <v>43</v>
      </c>
      <c r="AF371" s="14" t="s">
        <v>60</v>
      </c>
      <c r="AG371" s="20" t="s">
        <v>45</v>
      </c>
      <c r="AH371" s="14" t="s">
        <v>46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56</v>
      </c>
      <c r="AD372" s="19">
        <v>44441.780729166698</v>
      </c>
      <c r="AE372" s="14" t="s">
        <v>43</v>
      </c>
      <c r="AF372" s="14" t="s">
        <v>60</v>
      </c>
      <c r="AG372" s="20" t="s">
        <v>45</v>
      </c>
      <c r="AH372" s="14" t="s">
        <v>46</v>
      </c>
      <c r="AI372" s="21">
        <f t="shared" si="33"/>
        <v>8</v>
      </c>
      <c r="AJ372" s="17">
        <v>4</v>
      </c>
      <c r="AK372" s="22">
        <f t="shared" si="34"/>
        <v>0.5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56</v>
      </c>
      <c r="AD373" s="19">
        <v>44441.787337962996</v>
      </c>
      <c r="AE373" s="14" t="s">
        <v>43</v>
      </c>
      <c r="AF373" s="14" t="s">
        <v>60</v>
      </c>
      <c r="AG373" s="20" t="s">
        <v>45</v>
      </c>
      <c r="AH373" s="14" t="s">
        <v>46</v>
      </c>
      <c r="AI373" s="21">
        <f t="shared" si="33"/>
        <v>42</v>
      </c>
      <c r="AJ373" s="17">
        <v>21</v>
      </c>
      <c r="AK373" s="22">
        <f t="shared" si="34"/>
        <v>0.5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56</v>
      </c>
      <c r="AD374" s="19">
        <v>44441.768541666701</v>
      </c>
      <c r="AE374" s="14" t="s">
        <v>43</v>
      </c>
      <c r="AF374" s="14" t="s">
        <v>60</v>
      </c>
      <c r="AG374" s="20" t="s">
        <v>45</v>
      </c>
      <c r="AH374" s="14" t="s">
        <v>46</v>
      </c>
      <c r="AI374" s="21">
        <f t="shared" si="33"/>
        <v>17</v>
      </c>
      <c r="AJ374" s="17">
        <v>6</v>
      </c>
      <c r="AK374" s="22">
        <f t="shared" si="34"/>
        <v>0.35294117647058826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56</v>
      </c>
      <c r="AD375" s="19" t="s">
        <v>0</v>
      </c>
      <c r="AE375" s="14" t="s">
        <v>43</v>
      </c>
      <c r="AF375" s="14" t="s">
        <v>60</v>
      </c>
      <c r="AG375" s="20" t="s">
        <v>45</v>
      </c>
      <c r="AH375" s="14" t="s">
        <v>46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56</v>
      </c>
      <c r="AD376" s="19" t="s">
        <v>0</v>
      </c>
      <c r="AE376" s="14" t="s">
        <v>43</v>
      </c>
      <c r="AF376" s="14" t="s">
        <v>60</v>
      </c>
      <c r="AG376" s="20" t="s">
        <v>45</v>
      </c>
      <c r="AH376" s="14" t="s">
        <v>46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56</v>
      </c>
      <c r="AD377" s="19" t="s">
        <v>0</v>
      </c>
      <c r="AE377" s="14" t="s">
        <v>43</v>
      </c>
      <c r="AF377" s="14" t="s">
        <v>60</v>
      </c>
      <c r="AG377" s="20" t="s">
        <v>45</v>
      </c>
      <c r="AH377" s="14" t="s">
        <v>46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56</v>
      </c>
      <c r="AD378" s="19">
        <v>44448.737268518496</v>
      </c>
      <c r="AE378" s="14" t="s">
        <v>43</v>
      </c>
      <c r="AF378" s="14" t="s">
        <v>60</v>
      </c>
      <c r="AG378" s="20" t="s">
        <v>45</v>
      </c>
      <c r="AH378" s="14" t="s">
        <v>46</v>
      </c>
      <c r="AI378" s="21">
        <f t="shared" si="33"/>
        <v>14</v>
      </c>
      <c r="AJ378" s="17">
        <v>10</v>
      </c>
      <c r="AK378" s="22">
        <f t="shared" si="34"/>
        <v>0.7142857142857143</v>
      </c>
      <c r="AL378" s="17">
        <v>0</v>
      </c>
      <c r="AM378" s="23">
        <f t="shared" si="35"/>
        <v>0</v>
      </c>
      <c r="AN378" s="17">
        <v>2</v>
      </c>
      <c r="AO378" s="17">
        <v>0</v>
      </c>
      <c r="AP378" s="17">
        <v>0</v>
      </c>
      <c r="AQ378" s="17">
        <v>0</v>
      </c>
      <c r="AR378" s="17">
        <v>0</v>
      </c>
      <c r="AS378" s="17">
        <v>1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56</v>
      </c>
      <c r="AD379" s="19">
        <v>44448.739282407398</v>
      </c>
      <c r="AE379" s="14" t="s">
        <v>43</v>
      </c>
      <c r="AF379" s="14" t="s">
        <v>60</v>
      </c>
      <c r="AG379" s="20" t="s">
        <v>45</v>
      </c>
      <c r="AH379" s="14" t="s">
        <v>46</v>
      </c>
      <c r="AI379" s="21">
        <f t="shared" si="33"/>
        <v>13</v>
      </c>
      <c r="AJ379" s="17">
        <v>1</v>
      </c>
      <c r="AK379" s="22">
        <f t="shared" si="34"/>
        <v>7.6923076923076927E-2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56</v>
      </c>
      <c r="AD380" s="19" t="s">
        <v>0</v>
      </c>
      <c r="AE380" s="14" t="s">
        <v>43</v>
      </c>
      <c r="AF380" s="14" t="s">
        <v>60</v>
      </c>
      <c r="AG380" s="20" t="s">
        <v>45</v>
      </c>
      <c r="AH380" s="14" t="s">
        <v>46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56</v>
      </c>
      <c r="AD381" s="19">
        <v>0</v>
      </c>
      <c r="AE381" s="14" t="s">
        <v>43</v>
      </c>
      <c r="AF381" s="14" t="s">
        <v>60</v>
      </c>
      <c r="AG381" s="20" t="s">
        <v>45</v>
      </c>
      <c r="AH381" s="14" t="s">
        <v>46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56</v>
      </c>
      <c r="AD382" s="19" t="s">
        <v>0</v>
      </c>
      <c r="AE382" s="14" t="s">
        <v>43</v>
      </c>
      <c r="AF382" s="14" t="s">
        <v>60</v>
      </c>
      <c r="AG382" s="20" t="s">
        <v>45</v>
      </c>
      <c r="AH382" s="14" t="s">
        <v>46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56</v>
      </c>
      <c r="AD383" s="19">
        <v>44441.781030092599</v>
      </c>
      <c r="AE383" s="14" t="s">
        <v>43</v>
      </c>
      <c r="AF383" s="14" t="s">
        <v>60</v>
      </c>
      <c r="AG383" s="20" t="s">
        <v>45</v>
      </c>
      <c r="AH383" s="14" t="s">
        <v>46</v>
      </c>
      <c r="AI383" s="21">
        <f t="shared" si="33"/>
        <v>32</v>
      </c>
      <c r="AJ383" s="17">
        <v>6</v>
      </c>
      <c r="AK383" s="22">
        <f t="shared" si="34"/>
        <v>0.1875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56</v>
      </c>
      <c r="AD384" s="19">
        <v>44441.790752314802</v>
      </c>
      <c r="AE384" s="14" t="s">
        <v>43</v>
      </c>
      <c r="AF384" s="14" t="s">
        <v>60</v>
      </c>
      <c r="AG384" s="20" t="s">
        <v>45</v>
      </c>
      <c r="AH384" s="14" t="s">
        <v>46</v>
      </c>
      <c r="AI384" s="21">
        <f t="shared" si="33"/>
        <v>41</v>
      </c>
      <c r="AJ384" s="17">
        <v>35</v>
      </c>
      <c r="AK384" s="22">
        <f t="shared" si="34"/>
        <v>0.85365853658536583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56</v>
      </c>
      <c r="AD385" s="19" t="s">
        <v>0</v>
      </c>
      <c r="AE385" s="14" t="s">
        <v>43</v>
      </c>
      <c r="AF385" s="14" t="s">
        <v>60</v>
      </c>
      <c r="AG385" s="20" t="s">
        <v>45</v>
      </c>
      <c r="AH385" s="14" t="s">
        <v>46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56</v>
      </c>
      <c r="AD386" s="19">
        <v>44448.724768518499</v>
      </c>
      <c r="AE386" s="14" t="s">
        <v>43</v>
      </c>
      <c r="AF386" s="14" t="s">
        <v>60</v>
      </c>
      <c r="AG386" s="20" t="s">
        <v>45</v>
      </c>
      <c r="AH386" s="14" t="s">
        <v>46</v>
      </c>
      <c r="AI386" s="21">
        <f t="shared" ref="AI386:AI449" si="39">F386-AN386</f>
        <v>25</v>
      </c>
      <c r="AJ386" s="17">
        <v>21</v>
      </c>
      <c r="AK386" s="22">
        <f t="shared" ref="AK386:AK449" si="40">IF(AI386=0,"-",AJ386/AI386)</f>
        <v>0.84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56</v>
      </c>
      <c r="AD387" s="19">
        <v>44448.739050925898</v>
      </c>
      <c r="AE387" s="14" t="s">
        <v>43</v>
      </c>
      <c r="AF387" s="14" t="s">
        <v>60</v>
      </c>
      <c r="AG387" s="20" t="s">
        <v>45</v>
      </c>
      <c r="AH387" s="14" t="s">
        <v>46</v>
      </c>
      <c r="AI387" s="21">
        <f t="shared" si="39"/>
        <v>18</v>
      </c>
      <c r="AJ387" s="17">
        <v>6</v>
      </c>
      <c r="AK387" s="22">
        <f t="shared" si="40"/>
        <v>0.33333333333333331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56</v>
      </c>
      <c r="AD388" s="19">
        <v>44441.773020833301</v>
      </c>
      <c r="AE388" s="14" t="s">
        <v>43</v>
      </c>
      <c r="AF388" s="14" t="s">
        <v>60</v>
      </c>
      <c r="AG388" s="20" t="s">
        <v>45</v>
      </c>
      <c r="AH388" s="14" t="s">
        <v>46</v>
      </c>
      <c r="AI388" s="21">
        <f t="shared" si="39"/>
        <v>8</v>
      </c>
      <c r="AJ388" s="17">
        <v>7</v>
      </c>
      <c r="AK388" s="22">
        <f t="shared" si="40"/>
        <v>0.875</v>
      </c>
      <c r="AL388" s="17">
        <v>1</v>
      </c>
      <c r="AM388" s="23">
        <f t="shared" si="41"/>
        <v>0.125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20" t="s">
        <v>203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56</v>
      </c>
      <c r="AD389" s="19">
        <v>44441.782256944403</v>
      </c>
      <c r="AE389" s="14" t="s">
        <v>43</v>
      </c>
      <c r="AF389" s="14" t="s">
        <v>60</v>
      </c>
      <c r="AG389" s="20" t="s">
        <v>45</v>
      </c>
      <c r="AH389" s="14" t="s">
        <v>46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56</v>
      </c>
      <c r="AD390" s="19">
        <v>44448.735601851899</v>
      </c>
      <c r="AE390" s="14" t="s">
        <v>43</v>
      </c>
      <c r="AF390" s="14" t="s">
        <v>60</v>
      </c>
      <c r="AG390" s="20" t="s">
        <v>45</v>
      </c>
      <c r="AH390" s="14" t="s">
        <v>46</v>
      </c>
      <c r="AI390" s="21">
        <f t="shared" si="39"/>
        <v>7</v>
      </c>
      <c r="AJ390" s="17">
        <v>5</v>
      </c>
      <c r="AK390" s="22">
        <f t="shared" si="40"/>
        <v>0.7142857142857143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56</v>
      </c>
      <c r="AD391" s="19" t="s">
        <v>0</v>
      </c>
      <c r="AE391" s="14" t="s">
        <v>43</v>
      </c>
      <c r="AF391" s="14" t="s">
        <v>60</v>
      </c>
      <c r="AG391" s="20" t="s">
        <v>45</v>
      </c>
      <c r="AH391" s="14" t="s">
        <v>46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56</v>
      </c>
      <c r="AD392" s="19">
        <v>44441.782071759299</v>
      </c>
      <c r="AE392" s="14" t="s">
        <v>43</v>
      </c>
      <c r="AF392" s="14" t="s">
        <v>60</v>
      </c>
      <c r="AG392" s="20" t="s">
        <v>45</v>
      </c>
      <c r="AH392" s="14" t="s">
        <v>46</v>
      </c>
      <c r="AI392" s="21">
        <f t="shared" si="39"/>
        <v>7</v>
      </c>
      <c r="AJ392" s="17">
        <v>0</v>
      </c>
      <c r="AK392" s="22">
        <f t="shared" si="40"/>
        <v>0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56</v>
      </c>
      <c r="AD393" s="19">
        <v>44448.739467592597</v>
      </c>
      <c r="AE393" s="14" t="s">
        <v>43</v>
      </c>
      <c r="AF393" s="14" t="s">
        <v>60</v>
      </c>
      <c r="AG393" s="20" t="s">
        <v>45</v>
      </c>
      <c r="AH393" s="14" t="s">
        <v>46</v>
      </c>
      <c r="AI393" s="21">
        <f t="shared" si="39"/>
        <v>3</v>
      </c>
      <c r="AJ393" s="17">
        <v>1</v>
      </c>
      <c r="AK393" s="22">
        <f t="shared" si="40"/>
        <v>0.33333333333333331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56</v>
      </c>
      <c r="AD394" s="19" t="s">
        <v>0</v>
      </c>
      <c r="AE394" s="14" t="s">
        <v>43</v>
      </c>
      <c r="AF394" s="14" t="s">
        <v>60</v>
      </c>
      <c r="AG394" s="20" t="s">
        <v>45</v>
      </c>
      <c r="AH394" s="14" t="s">
        <v>46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56</v>
      </c>
      <c r="AD395" s="19">
        <v>44441.738495370402</v>
      </c>
      <c r="AE395" s="14" t="s">
        <v>43</v>
      </c>
      <c r="AF395" s="14" t="s">
        <v>60</v>
      </c>
      <c r="AG395" s="20" t="s">
        <v>45</v>
      </c>
      <c r="AH395" s="14" t="s">
        <v>46</v>
      </c>
      <c r="AI395" s="21">
        <f t="shared" si="39"/>
        <v>5</v>
      </c>
      <c r="AJ395" s="17">
        <v>6</v>
      </c>
      <c r="AK395" s="22">
        <f t="shared" si="40"/>
        <v>1.2</v>
      </c>
      <c r="AL395" s="17">
        <v>1</v>
      </c>
      <c r="AM395" s="23">
        <f t="shared" si="41"/>
        <v>0.2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56</v>
      </c>
      <c r="AD396" s="19" t="s">
        <v>0</v>
      </c>
      <c r="AE396" s="14" t="s">
        <v>43</v>
      </c>
      <c r="AF396" s="14" t="s">
        <v>60</v>
      </c>
      <c r="AG396" s="20" t="s">
        <v>45</v>
      </c>
      <c r="AH396" s="14" t="s">
        <v>46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56</v>
      </c>
      <c r="AD397" s="19">
        <v>44441.752372685201</v>
      </c>
      <c r="AE397" s="14" t="s">
        <v>43</v>
      </c>
      <c r="AF397" s="14" t="s">
        <v>60</v>
      </c>
      <c r="AG397" s="20" t="s">
        <v>45</v>
      </c>
      <c r="AH397" s="14" t="s">
        <v>46</v>
      </c>
      <c r="AI397" s="21">
        <f t="shared" si="39"/>
        <v>8</v>
      </c>
      <c r="AJ397" s="17">
        <v>10</v>
      </c>
      <c r="AK397" s="22">
        <f t="shared" si="40"/>
        <v>1.25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56</v>
      </c>
      <c r="AD398" s="19">
        <v>44441.753425925897</v>
      </c>
      <c r="AE398" s="14" t="s">
        <v>43</v>
      </c>
      <c r="AF398" s="14" t="s">
        <v>60</v>
      </c>
      <c r="AG398" s="20" t="s">
        <v>45</v>
      </c>
      <c r="AH398" s="14" t="s">
        <v>46</v>
      </c>
      <c r="AI398" s="21">
        <f t="shared" si="39"/>
        <v>22</v>
      </c>
      <c r="AJ398" s="17">
        <v>21</v>
      </c>
      <c r="AK398" s="22">
        <f t="shared" si="40"/>
        <v>0.95454545454545459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56</v>
      </c>
      <c r="AD399" s="19">
        <v>44441.738761574103</v>
      </c>
      <c r="AE399" s="14" t="s">
        <v>43</v>
      </c>
      <c r="AF399" s="14" t="s">
        <v>60</v>
      </c>
      <c r="AG399" s="20" t="s">
        <v>45</v>
      </c>
      <c r="AH399" s="14" t="s">
        <v>46</v>
      </c>
      <c r="AI399" s="21">
        <f t="shared" si="39"/>
        <v>8</v>
      </c>
      <c r="AJ399" s="17">
        <v>7</v>
      </c>
      <c r="AK399" s="22">
        <f t="shared" si="40"/>
        <v>0.875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56</v>
      </c>
      <c r="AD400" s="19">
        <v>44448.715995370403</v>
      </c>
      <c r="AE400" s="14" t="s">
        <v>43</v>
      </c>
      <c r="AF400" s="14" t="s">
        <v>60</v>
      </c>
      <c r="AG400" s="20" t="s">
        <v>45</v>
      </c>
      <c r="AH400" s="14" t="s">
        <v>46</v>
      </c>
      <c r="AI400" s="21">
        <f t="shared" si="39"/>
        <v>43</v>
      </c>
      <c r="AJ400" s="17">
        <v>43</v>
      </c>
      <c r="AK400" s="22">
        <f t="shared" si="40"/>
        <v>1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56</v>
      </c>
      <c r="AD401" s="19">
        <v>44441.752557870401</v>
      </c>
      <c r="AE401" s="14" t="s">
        <v>43</v>
      </c>
      <c r="AF401" s="14" t="s">
        <v>60</v>
      </c>
      <c r="AG401" s="20" t="s">
        <v>45</v>
      </c>
      <c r="AH401" s="14" t="s">
        <v>46</v>
      </c>
      <c r="AI401" s="21">
        <f t="shared" si="39"/>
        <v>3</v>
      </c>
      <c r="AJ401" s="17">
        <v>2</v>
      </c>
      <c r="AK401" s="22">
        <f t="shared" si="40"/>
        <v>0.66666666666666663</v>
      </c>
      <c r="AL401" s="17">
        <v>0</v>
      </c>
      <c r="AM401" s="23">
        <f t="shared" si="41"/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56</v>
      </c>
      <c r="AD402" s="19">
        <v>44441.752916666701</v>
      </c>
      <c r="AE402" s="14" t="s">
        <v>43</v>
      </c>
      <c r="AF402" s="14" t="s">
        <v>60</v>
      </c>
      <c r="AG402" s="20" t="s">
        <v>45</v>
      </c>
      <c r="AH402" s="14" t="s">
        <v>46</v>
      </c>
      <c r="AI402" s="21">
        <f t="shared" si="39"/>
        <v>24</v>
      </c>
      <c r="AJ402" s="17">
        <v>11</v>
      </c>
      <c r="AK402" s="22">
        <f t="shared" si="40"/>
        <v>0.45833333333333331</v>
      </c>
      <c r="AL402" s="17">
        <v>0</v>
      </c>
      <c r="AM402" s="23">
        <f t="shared" si="41"/>
        <v>0</v>
      </c>
      <c r="AN402" s="17">
        <v>1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56</v>
      </c>
      <c r="AD403" s="19">
        <v>44441.741666666698</v>
      </c>
      <c r="AE403" s="14" t="s">
        <v>43</v>
      </c>
      <c r="AF403" s="14" t="s">
        <v>60</v>
      </c>
      <c r="AG403" s="20" t="s">
        <v>45</v>
      </c>
      <c r="AH403" s="14" t="s">
        <v>46</v>
      </c>
      <c r="AI403" s="21">
        <f t="shared" si="39"/>
        <v>24</v>
      </c>
      <c r="AJ403" s="17">
        <v>23</v>
      </c>
      <c r="AK403" s="22">
        <f t="shared" si="40"/>
        <v>0.95833333333333337</v>
      </c>
      <c r="AL403" s="17">
        <v>1</v>
      </c>
      <c r="AM403" s="23">
        <f t="shared" si="41"/>
        <v>4.1666666666666664E-2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56</v>
      </c>
      <c r="AD404" s="19" t="s">
        <v>0</v>
      </c>
      <c r="AE404" s="14" t="s">
        <v>43</v>
      </c>
      <c r="AF404" s="14" t="s">
        <v>60</v>
      </c>
      <c r="AG404" s="20" t="s">
        <v>45</v>
      </c>
      <c r="AH404" s="14" t="s">
        <v>46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56</v>
      </c>
      <c r="AD405" s="19">
        <v>0</v>
      </c>
      <c r="AE405" s="14" t="s">
        <v>43</v>
      </c>
      <c r="AF405" s="14" t="s">
        <v>60</v>
      </c>
      <c r="AG405" s="20" t="s">
        <v>45</v>
      </c>
      <c r="AH405" s="14" t="s">
        <v>46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56</v>
      </c>
      <c r="AD406" s="19">
        <v>44448.720266203702</v>
      </c>
      <c r="AE406" s="14" t="s">
        <v>43</v>
      </c>
      <c r="AF406" s="14" t="s">
        <v>60</v>
      </c>
      <c r="AG406" s="20" t="s">
        <v>45</v>
      </c>
      <c r="AH406" s="14" t="s">
        <v>46</v>
      </c>
      <c r="AI406" s="21">
        <f t="shared" si="39"/>
        <v>43</v>
      </c>
      <c r="AJ406" s="17">
        <v>39</v>
      </c>
      <c r="AK406" s="22">
        <f t="shared" si="40"/>
        <v>0.90697674418604646</v>
      </c>
      <c r="AL406" s="17">
        <v>0</v>
      </c>
      <c r="AM406" s="23">
        <f t="shared" si="41"/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2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>
        <v>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56</v>
      </c>
      <c r="AD407" s="19" t="s">
        <v>0</v>
      </c>
      <c r="AE407" s="14" t="s">
        <v>43</v>
      </c>
      <c r="AF407" s="14" t="s">
        <v>60</v>
      </c>
      <c r="AG407" s="20" t="s">
        <v>45</v>
      </c>
      <c r="AH407" s="14" t="s">
        <v>46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56</v>
      </c>
      <c r="AD408" s="19">
        <v>44448.712858796302</v>
      </c>
      <c r="AE408" s="14" t="s">
        <v>43</v>
      </c>
      <c r="AF408" s="14" t="s">
        <v>60</v>
      </c>
      <c r="AG408" s="20" t="s">
        <v>45</v>
      </c>
      <c r="AH408" s="14" t="s">
        <v>46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56</v>
      </c>
      <c r="AD409" s="19">
        <v>44448.7195138889</v>
      </c>
      <c r="AE409" s="14" t="s">
        <v>43</v>
      </c>
      <c r="AF409" s="14" t="s">
        <v>60</v>
      </c>
      <c r="AG409" s="20" t="s">
        <v>45</v>
      </c>
      <c r="AH409" s="14" t="s">
        <v>46</v>
      </c>
      <c r="AI409" s="21">
        <f t="shared" si="39"/>
        <v>10</v>
      </c>
      <c r="AJ409" s="17">
        <v>9</v>
      </c>
      <c r="AK409" s="22">
        <f t="shared" si="40"/>
        <v>0.9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56</v>
      </c>
      <c r="AD410" s="19">
        <v>44441.761006944398</v>
      </c>
      <c r="AE410" s="14" t="s">
        <v>43</v>
      </c>
      <c r="AF410" s="14" t="s">
        <v>60</v>
      </c>
      <c r="AG410" s="20" t="s">
        <v>45</v>
      </c>
      <c r="AH410" s="14" t="s">
        <v>46</v>
      </c>
      <c r="AI410" s="21">
        <f t="shared" si="39"/>
        <v>14</v>
      </c>
      <c r="AJ410" s="17">
        <v>3</v>
      </c>
      <c r="AK410" s="22">
        <f t="shared" si="40"/>
        <v>0.21428571428571427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56</v>
      </c>
      <c r="AD411" s="19" t="s">
        <v>0</v>
      </c>
      <c r="AE411" s="14" t="s">
        <v>43</v>
      </c>
      <c r="AF411" s="14" t="s">
        <v>60</v>
      </c>
      <c r="AG411" s="20" t="s">
        <v>45</v>
      </c>
      <c r="AH411" s="14" t="s">
        <v>46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56</v>
      </c>
      <c r="AD412" s="19" t="s">
        <v>0</v>
      </c>
      <c r="AE412" s="14" t="s">
        <v>43</v>
      </c>
      <c r="AF412" s="14" t="s">
        <v>60</v>
      </c>
      <c r="AG412" s="20" t="s">
        <v>45</v>
      </c>
      <c r="AH412" s="14" t="s">
        <v>46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56</v>
      </c>
      <c r="AD413" s="19" t="s">
        <v>0</v>
      </c>
      <c r="AE413" s="14" t="s">
        <v>43</v>
      </c>
      <c r="AF413" s="14" t="s">
        <v>60</v>
      </c>
      <c r="AG413" s="20" t="s">
        <v>45</v>
      </c>
      <c r="AH413" s="14" t="s">
        <v>46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56</v>
      </c>
      <c r="AD414" s="19" t="s">
        <v>0</v>
      </c>
      <c r="AE414" s="14" t="s">
        <v>43</v>
      </c>
      <c r="AF414" s="14" t="s">
        <v>60</v>
      </c>
      <c r="AG414" s="20" t="s">
        <v>45</v>
      </c>
      <c r="AH414" s="14" t="s">
        <v>46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56</v>
      </c>
      <c r="AD415" s="19">
        <v>44448.735462962999</v>
      </c>
      <c r="AE415" s="14" t="s">
        <v>43</v>
      </c>
      <c r="AF415" s="14" t="s">
        <v>60</v>
      </c>
      <c r="AG415" s="20" t="s">
        <v>45</v>
      </c>
      <c r="AH415" s="14" t="s">
        <v>46</v>
      </c>
      <c r="AI415" s="21">
        <f t="shared" si="39"/>
        <v>18</v>
      </c>
      <c r="AJ415" s="17">
        <v>13</v>
      </c>
      <c r="AK415" s="22">
        <f t="shared" si="40"/>
        <v>0.72222222222222221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56</v>
      </c>
      <c r="AD416" s="19">
        <v>44448.7332523148</v>
      </c>
      <c r="AE416" s="14" t="s">
        <v>43</v>
      </c>
      <c r="AF416" s="14" t="s">
        <v>60</v>
      </c>
      <c r="AG416" s="20" t="s">
        <v>45</v>
      </c>
      <c r="AH416" s="14" t="s">
        <v>46</v>
      </c>
      <c r="AI416" s="21">
        <f t="shared" si="39"/>
        <v>53</v>
      </c>
      <c r="AJ416" s="17">
        <v>17</v>
      </c>
      <c r="AK416" s="22">
        <f t="shared" si="40"/>
        <v>0.32075471698113206</v>
      </c>
      <c r="AL416" s="17">
        <v>0</v>
      </c>
      <c r="AM416" s="23">
        <f t="shared" si="41"/>
        <v>0</v>
      </c>
      <c r="AN416" s="17">
        <v>1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 t="s">
        <v>204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56</v>
      </c>
      <c r="AD417" s="19">
        <v>44441.756712962997</v>
      </c>
      <c r="AE417" s="14" t="s">
        <v>43</v>
      </c>
      <c r="AF417" s="14" t="s">
        <v>60</v>
      </c>
      <c r="AG417" s="20" t="s">
        <v>45</v>
      </c>
      <c r="AH417" s="14" t="s">
        <v>46</v>
      </c>
      <c r="AI417" s="21">
        <f t="shared" si="39"/>
        <v>20</v>
      </c>
      <c r="AJ417" s="17">
        <v>21</v>
      </c>
      <c r="AK417" s="22">
        <f t="shared" si="40"/>
        <v>1.05</v>
      </c>
      <c r="AL417" s="17">
        <v>1</v>
      </c>
      <c r="AM417" s="23">
        <f t="shared" si="41"/>
        <v>0.05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56</v>
      </c>
      <c r="AD418" s="19">
        <v>44448.7399421296</v>
      </c>
      <c r="AE418" s="14" t="s">
        <v>43</v>
      </c>
      <c r="AF418" s="14" t="s">
        <v>60</v>
      </c>
      <c r="AG418" s="20" t="s">
        <v>45</v>
      </c>
      <c r="AH418" s="14" t="s">
        <v>46</v>
      </c>
      <c r="AI418" s="21">
        <f t="shared" si="39"/>
        <v>32</v>
      </c>
      <c r="AJ418" s="17">
        <v>24</v>
      </c>
      <c r="AK418" s="22">
        <f t="shared" si="40"/>
        <v>0.75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1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56</v>
      </c>
      <c r="AD419" s="19">
        <v>44448.753599536998</v>
      </c>
      <c r="AE419" s="14" t="s">
        <v>43</v>
      </c>
      <c r="AF419" s="14" t="s">
        <v>60</v>
      </c>
      <c r="AG419" s="20" t="s">
        <v>45</v>
      </c>
      <c r="AH419" s="14" t="s">
        <v>46</v>
      </c>
      <c r="AI419" s="21">
        <f t="shared" si="39"/>
        <v>39</v>
      </c>
      <c r="AJ419" s="17">
        <v>35</v>
      </c>
      <c r="AK419" s="22">
        <f t="shared" si="40"/>
        <v>0.89743589743589747</v>
      </c>
      <c r="AL419" s="17">
        <v>0</v>
      </c>
      <c r="AM419" s="23">
        <f t="shared" si="41"/>
        <v>0</v>
      </c>
      <c r="AN419" s="17">
        <v>10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56</v>
      </c>
      <c r="AD420" s="19" t="s">
        <v>0</v>
      </c>
      <c r="AE420" s="14" t="s">
        <v>43</v>
      </c>
      <c r="AF420" s="14" t="s">
        <v>60</v>
      </c>
      <c r="AG420" s="20" t="s">
        <v>45</v>
      </c>
      <c r="AH420" s="14" t="s">
        <v>46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56</v>
      </c>
      <c r="AD421" s="19">
        <v>44441.736157407402</v>
      </c>
      <c r="AE421" s="14" t="s">
        <v>43</v>
      </c>
      <c r="AF421" s="14" t="s">
        <v>60</v>
      </c>
      <c r="AG421" s="20" t="s">
        <v>45</v>
      </c>
      <c r="AH421" s="14" t="s">
        <v>46</v>
      </c>
      <c r="AI421" s="21">
        <f t="shared" si="39"/>
        <v>3</v>
      </c>
      <c r="AJ421" s="17">
        <v>1</v>
      </c>
      <c r="AK421" s="22">
        <f t="shared" si="40"/>
        <v>0.33333333333333331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56</v>
      </c>
      <c r="AD422" s="19">
        <v>44441.792430555601</v>
      </c>
      <c r="AE422" s="14" t="s">
        <v>43</v>
      </c>
      <c r="AF422" s="14" t="s">
        <v>60</v>
      </c>
      <c r="AG422" s="20" t="s">
        <v>45</v>
      </c>
      <c r="AH422" s="14" t="s">
        <v>46</v>
      </c>
      <c r="AI422" s="21">
        <f t="shared" si="39"/>
        <v>13</v>
      </c>
      <c r="AJ422" s="17">
        <v>7</v>
      </c>
      <c r="AK422" s="22">
        <f t="shared" si="40"/>
        <v>0.53846153846153844</v>
      </c>
      <c r="AL422" s="17">
        <v>0</v>
      </c>
      <c r="AM422" s="23">
        <f t="shared" si="41"/>
        <v>0</v>
      </c>
      <c r="AN422" s="17">
        <v>0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56</v>
      </c>
      <c r="AD423" s="19">
        <v>44441.788738425901</v>
      </c>
      <c r="AE423" s="14" t="s">
        <v>43</v>
      </c>
      <c r="AF423" s="14" t="s">
        <v>60</v>
      </c>
      <c r="AG423" s="20" t="s">
        <v>45</v>
      </c>
      <c r="AH423" s="14" t="s">
        <v>46</v>
      </c>
      <c r="AI423" s="21">
        <f t="shared" si="39"/>
        <v>12</v>
      </c>
      <c r="AJ423" s="17">
        <v>7</v>
      </c>
      <c r="AK423" s="22">
        <f t="shared" si="40"/>
        <v>0.58333333333333337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56</v>
      </c>
      <c r="AD424" s="19" t="s">
        <v>0</v>
      </c>
      <c r="AE424" s="14" t="s">
        <v>43</v>
      </c>
      <c r="AF424" s="14" t="s">
        <v>60</v>
      </c>
      <c r="AG424" s="20" t="s">
        <v>45</v>
      </c>
      <c r="AH424" s="14" t="s">
        <v>46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56</v>
      </c>
      <c r="AD425" s="19">
        <v>44448.749872685199</v>
      </c>
      <c r="AE425" s="14" t="s">
        <v>43</v>
      </c>
      <c r="AF425" s="14" t="s">
        <v>60</v>
      </c>
      <c r="AG425" s="20" t="s">
        <v>45</v>
      </c>
      <c r="AH425" s="14" t="s">
        <v>46</v>
      </c>
      <c r="AI425" s="21">
        <f t="shared" si="39"/>
        <v>63</v>
      </c>
      <c r="AJ425" s="17">
        <v>52</v>
      </c>
      <c r="AK425" s="22">
        <f t="shared" si="40"/>
        <v>0.82539682539682535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2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56</v>
      </c>
      <c r="AD426" s="19">
        <v>44448.708356481497</v>
      </c>
      <c r="AE426" s="14" t="s">
        <v>43</v>
      </c>
      <c r="AF426" s="14" t="s">
        <v>60</v>
      </c>
      <c r="AG426" s="20" t="s">
        <v>45</v>
      </c>
      <c r="AH426" s="14" t="s">
        <v>46</v>
      </c>
      <c r="AI426" s="21">
        <f t="shared" si="39"/>
        <v>33</v>
      </c>
      <c r="AJ426" s="17">
        <v>27</v>
      </c>
      <c r="AK426" s="22">
        <f t="shared" si="40"/>
        <v>0.81818181818181823</v>
      </c>
      <c r="AL426" s="17">
        <v>0</v>
      </c>
      <c r="AM426" s="23">
        <f t="shared" si="41"/>
        <v>0</v>
      </c>
      <c r="AN426" s="17">
        <v>1</v>
      </c>
      <c r="AO426" s="17">
        <v>0</v>
      </c>
      <c r="AP426" s="17">
        <v>0</v>
      </c>
      <c r="AQ426" s="17">
        <v>0</v>
      </c>
      <c r="AR426" s="17">
        <v>0</v>
      </c>
      <c r="AS426" s="17">
        <v>1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56</v>
      </c>
      <c r="AD427" s="19">
        <v>44448.732199074097</v>
      </c>
      <c r="AE427" s="14" t="s">
        <v>43</v>
      </c>
      <c r="AF427" s="14" t="s">
        <v>60</v>
      </c>
      <c r="AG427" s="20" t="s">
        <v>45</v>
      </c>
      <c r="AH427" s="14" t="s">
        <v>46</v>
      </c>
      <c r="AI427" s="21">
        <f t="shared" si="39"/>
        <v>29</v>
      </c>
      <c r="AJ427" s="17">
        <v>21</v>
      </c>
      <c r="AK427" s="22">
        <f t="shared" si="40"/>
        <v>0.72413793103448276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1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56</v>
      </c>
      <c r="AD428" s="19">
        <v>44448.7367592593</v>
      </c>
      <c r="AE428" s="14" t="s">
        <v>43</v>
      </c>
      <c r="AF428" s="14" t="s">
        <v>60</v>
      </c>
      <c r="AG428" s="20" t="s">
        <v>45</v>
      </c>
      <c r="AH428" s="14" t="s">
        <v>46</v>
      </c>
      <c r="AI428" s="21">
        <f t="shared" si="39"/>
        <v>23</v>
      </c>
      <c r="AJ428" s="17">
        <v>21</v>
      </c>
      <c r="AK428" s="22">
        <f t="shared" si="40"/>
        <v>0.91304347826086951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1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56</v>
      </c>
      <c r="AD429" s="19">
        <v>44441.788356481498</v>
      </c>
      <c r="AE429" s="14" t="s">
        <v>43</v>
      </c>
      <c r="AF429" s="14" t="s">
        <v>60</v>
      </c>
      <c r="AG429" s="20" t="s">
        <v>45</v>
      </c>
      <c r="AH429" s="14" t="s">
        <v>46</v>
      </c>
      <c r="AI429" s="21">
        <f t="shared" si="39"/>
        <v>9</v>
      </c>
      <c r="AJ429" s="17">
        <v>2</v>
      </c>
      <c r="AK429" s="22">
        <f t="shared" si="40"/>
        <v>0.22222222222222221</v>
      </c>
      <c r="AL429" s="17">
        <v>0</v>
      </c>
      <c r="AM429" s="23">
        <f t="shared" si="41"/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56</v>
      </c>
      <c r="AD430" s="19">
        <v>44441.7640046296</v>
      </c>
      <c r="AE430" s="14" t="s">
        <v>43</v>
      </c>
      <c r="AF430" s="14" t="s">
        <v>60</v>
      </c>
      <c r="AG430" s="20" t="s">
        <v>45</v>
      </c>
      <c r="AH430" s="14" t="s">
        <v>46</v>
      </c>
      <c r="AI430" s="21">
        <f t="shared" si="39"/>
        <v>57</v>
      </c>
      <c r="AJ430" s="17">
        <v>41</v>
      </c>
      <c r="AK430" s="22">
        <f t="shared" si="40"/>
        <v>0.7192982456140351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56</v>
      </c>
      <c r="AD431" s="19" t="s">
        <v>0</v>
      </c>
      <c r="AE431" s="14" t="s">
        <v>43</v>
      </c>
      <c r="AF431" s="14" t="s">
        <v>60</v>
      </c>
      <c r="AG431" s="20" t="s">
        <v>45</v>
      </c>
      <c r="AH431" s="14" t="s">
        <v>46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56</v>
      </c>
      <c r="AD432" s="19" t="s">
        <v>0</v>
      </c>
      <c r="AE432" s="14" t="s">
        <v>43</v>
      </c>
      <c r="AF432" s="14" t="s">
        <v>60</v>
      </c>
      <c r="AG432" s="20" t="s">
        <v>45</v>
      </c>
      <c r="AH432" s="14" t="s">
        <v>46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56</v>
      </c>
      <c r="AD433" s="19">
        <v>44441.7653587963</v>
      </c>
      <c r="AE433" s="14" t="s">
        <v>43</v>
      </c>
      <c r="AF433" s="14" t="s">
        <v>60</v>
      </c>
      <c r="AG433" s="20" t="s">
        <v>45</v>
      </c>
      <c r="AH433" s="14" t="s">
        <v>46</v>
      </c>
      <c r="AI433" s="21">
        <f t="shared" si="39"/>
        <v>12</v>
      </c>
      <c r="AJ433" s="17">
        <v>10</v>
      </c>
      <c r="AK433" s="22">
        <f t="shared" si="40"/>
        <v>0.83333333333333337</v>
      </c>
      <c r="AL433" s="17">
        <v>0</v>
      </c>
      <c r="AM433" s="23">
        <f t="shared" si="41"/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56</v>
      </c>
      <c r="AD434" s="19">
        <v>44441.765694444402</v>
      </c>
      <c r="AE434" s="14" t="s">
        <v>43</v>
      </c>
      <c r="AF434" s="14" t="s">
        <v>60</v>
      </c>
      <c r="AG434" s="20" t="s">
        <v>45</v>
      </c>
      <c r="AH434" s="14" t="s">
        <v>46</v>
      </c>
      <c r="AI434" s="21">
        <f t="shared" si="39"/>
        <v>10</v>
      </c>
      <c r="AJ434" s="17">
        <v>11</v>
      </c>
      <c r="AK434" s="22">
        <f t="shared" si="40"/>
        <v>1.1000000000000001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56</v>
      </c>
      <c r="AD435" s="19">
        <v>44448.7028587963</v>
      </c>
      <c r="AE435" s="14" t="s">
        <v>43</v>
      </c>
      <c r="AF435" s="14" t="s">
        <v>60</v>
      </c>
      <c r="AG435" s="20" t="s">
        <v>45</v>
      </c>
      <c r="AH435" s="14" t="s">
        <v>46</v>
      </c>
      <c r="AI435" s="21">
        <f t="shared" si="39"/>
        <v>30</v>
      </c>
      <c r="AJ435" s="17">
        <v>28</v>
      </c>
      <c r="AK435" s="22">
        <f t="shared" si="40"/>
        <v>0.93333333333333335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0</v>
      </c>
      <c r="AS435" s="17">
        <v>2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>
        <v>0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56</v>
      </c>
      <c r="AD436" s="19">
        <v>44448.709965277798</v>
      </c>
      <c r="AE436" s="14" t="s">
        <v>43</v>
      </c>
      <c r="AF436" s="14" t="s">
        <v>60</v>
      </c>
      <c r="AG436" s="20" t="s">
        <v>45</v>
      </c>
      <c r="AH436" s="14" t="s">
        <v>46</v>
      </c>
      <c r="AI436" s="21">
        <f t="shared" si="39"/>
        <v>28</v>
      </c>
      <c r="AJ436" s="17">
        <v>20</v>
      </c>
      <c r="AK436" s="22">
        <f t="shared" si="40"/>
        <v>0.7142857142857143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56</v>
      </c>
      <c r="AD437" s="19" t="s">
        <v>0</v>
      </c>
      <c r="AE437" s="14" t="s">
        <v>43</v>
      </c>
      <c r="AF437" s="14" t="s">
        <v>60</v>
      </c>
      <c r="AG437" s="20" t="s">
        <v>45</v>
      </c>
      <c r="AH437" s="14" t="s">
        <v>46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56</v>
      </c>
      <c r="AD438" s="19">
        <v>44448.763402777797</v>
      </c>
      <c r="AE438" s="14" t="s">
        <v>43</v>
      </c>
      <c r="AF438" s="14" t="s">
        <v>60</v>
      </c>
      <c r="AG438" s="20" t="s">
        <v>45</v>
      </c>
      <c r="AH438" s="14" t="s">
        <v>46</v>
      </c>
      <c r="AI438" s="21">
        <f t="shared" si="39"/>
        <v>15</v>
      </c>
      <c r="AJ438" s="17">
        <v>12</v>
      </c>
      <c r="AK438" s="22">
        <f t="shared" si="40"/>
        <v>0.8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56</v>
      </c>
      <c r="AD439" s="19" t="s">
        <v>0</v>
      </c>
      <c r="AE439" s="14" t="s">
        <v>43</v>
      </c>
      <c r="AF439" s="14" t="s">
        <v>60</v>
      </c>
      <c r="AG439" s="20" t="s">
        <v>45</v>
      </c>
      <c r="AH439" s="14" t="s">
        <v>46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56</v>
      </c>
      <c r="AD440" s="19">
        <v>44448.763935185198</v>
      </c>
      <c r="AE440" s="14" t="s">
        <v>43</v>
      </c>
      <c r="AF440" s="14" t="s">
        <v>60</v>
      </c>
      <c r="AG440" s="20" t="s">
        <v>45</v>
      </c>
      <c r="AH440" s="14" t="s">
        <v>46</v>
      </c>
      <c r="AI440" s="21">
        <f t="shared" si="39"/>
        <v>5</v>
      </c>
      <c r="AJ440" s="17">
        <v>4</v>
      </c>
      <c r="AK440" s="22">
        <f t="shared" si="40"/>
        <v>0.8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56</v>
      </c>
      <c r="AD441" s="19" t="s">
        <v>0</v>
      </c>
      <c r="AE441" s="14" t="s">
        <v>43</v>
      </c>
      <c r="AF441" s="14" t="s">
        <v>60</v>
      </c>
      <c r="AG441" s="20" t="s">
        <v>45</v>
      </c>
      <c r="AH441" s="14" t="s">
        <v>46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56</v>
      </c>
      <c r="AD442" s="19">
        <v>44448.763668981497</v>
      </c>
      <c r="AE442" s="14" t="s">
        <v>43</v>
      </c>
      <c r="AF442" s="14" t="s">
        <v>60</v>
      </c>
      <c r="AG442" s="20" t="s">
        <v>45</v>
      </c>
      <c r="AH442" s="14" t="s">
        <v>46</v>
      </c>
      <c r="AI442" s="21">
        <f t="shared" si="39"/>
        <v>25</v>
      </c>
      <c r="AJ442" s="17">
        <v>18</v>
      </c>
      <c r="AK442" s="22">
        <f t="shared" si="40"/>
        <v>0.72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56</v>
      </c>
      <c r="AD443" s="19">
        <v>44448.763807870397</v>
      </c>
      <c r="AE443" s="14" t="s">
        <v>43</v>
      </c>
      <c r="AF443" s="14" t="s">
        <v>60</v>
      </c>
      <c r="AG443" s="20" t="s">
        <v>45</v>
      </c>
      <c r="AH443" s="14" t="s">
        <v>46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56</v>
      </c>
      <c r="AD444" s="19">
        <v>44448.722615740699</v>
      </c>
      <c r="AE444" s="14" t="s">
        <v>43</v>
      </c>
      <c r="AF444" s="14" t="s">
        <v>60</v>
      </c>
      <c r="AG444" s="20" t="s">
        <v>45</v>
      </c>
      <c r="AH444" s="14" t="s">
        <v>46</v>
      </c>
      <c r="AI444" s="21">
        <f t="shared" si="39"/>
        <v>8</v>
      </c>
      <c r="AJ444" s="17">
        <v>4</v>
      </c>
      <c r="AK444" s="22">
        <f t="shared" si="40"/>
        <v>0.5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56</v>
      </c>
      <c r="AD445" s="19">
        <v>44448.722986111097</v>
      </c>
      <c r="AE445" s="14" t="s">
        <v>43</v>
      </c>
      <c r="AF445" s="14" t="s">
        <v>60</v>
      </c>
      <c r="AG445" s="20" t="s">
        <v>45</v>
      </c>
      <c r="AH445" s="14" t="s">
        <v>46</v>
      </c>
      <c r="AI445" s="21">
        <f t="shared" si="39"/>
        <v>28</v>
      </c>
      <c r="AJ445" s="17">
        <v>23</v>
      </c>
      <c r="AK445" s="22">
        <f t="shared" si="40"/>
        <v>0.8214285714285714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1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56</v>
      </c>
      <c r="AD446" s="19">
        <v>44448.766944444404</v>
      </c>
      <c r="AE446" s="14" t="s">
        <v>43</v>
      </c>
      <c r="AF446" s="14" t="s">
        <v>60</v>
      </c>
      <c r="AG446" s="20" t="s">
        <v>45</v>
      </c>
      <c r="AH446" s="14" t="s">
        <v>46</v>
      </c>
      <c r="AI446" s="21">
        <f t="shared" si="39"/>
        <v>44</v>
      </c>
      <c r="AJ446" s="17">
        <v>42</v>
      </c>
      <c r="AK446" s="22">
        <f t="shared" si="40"/>
        <v>0.95454545454545459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1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56</v>
      </c>
      <c r="AD447" s="19">
        <v>44448.766006944403</v>
      </c>
      <c r="AE447" s="14" t="s">
        <v>43</v>
      </c>
      <c r="AF447" s="14" t="s">
        <v>60</v>
      </c>
      <c r="AG447" s="20" t="s">
        <v>45</v>
      </c>
      <c r="AH447" s="14" t="s">
        <v>46</v>
      </c>
      <c r="AI447" s="21">
        <f t="shared" si="39"/>
        <v>9</v>
      </c>
      <c r="AJ447" s="17">
        <v>6</v>
      </c>
      <c r="AK447" s="22">
        <f t="shared" si="40"/>
        <v>0.66666666666666663</v>
      </c>
      <c r="AL447" s="17">
        <v>0</v>
      </c>
      <c r="AM447" s="23">
        <f t="shared" si="41"/>
        <v>0</v>
      </c>
      <c r="AN447" s="17">
        <v>1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56</v>
      </c>
      <c r="AD448" s="19">
        <v>44448.7016435185</v>
      </c>
      <c r="AE448" s="14" t="s">
        <v>43</v>
      </c>
      <c r="AF448" s="14" t="s">
        <v>60</v>
      </c>
      <c r="AG448" s="20" t="s">
        <v>45</v>
      </c>
      <c r="AH448" s="14" t="s">
        <v>46</v>
      </c>
      <c r="AI448" s="21">
        <f t="shared" si="39"/>
        <v>25</v>
      </c>
      <c r="AJ448" s="17">
        <v>24</v>
      </c>
      <c r="AK448" s="22">
        <f t="shared" si="40"/>
        <v>0.96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56</v>
      </c>
      <c r="AD449" s="19">
        <v>44448.766261574099</v>
      </c>
      <c r="AE449" s="14" t="s">
        <v>43</v>
      </c>
      <c r="AF449" s="14" t="s">
        <v>60</v>
      </c>
      <c r="AG449" s="20" t="s">
        <v>45</v>
      </c>
      <c r="AH449" s="14" t="s">
        <v>46</v>
      </c>
      <c r="AI449" s="21">
        <f t="shared" si="39"/>
        <v>22</v>
      </c>
      <c r="AJ449" s="17">
        <v>2</v>
      </c>
      <c r="AK449" s="22">
        <f t="shared" si="40"/>
        <v>9.0909090909090912E-2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56</v>
      </c>
      <c r="AD450" s="19" t="s">
        <v>0</v>
      </c>
      <c r="AE450" s="14" t="s">
        <v>43</v>
      </c>
      <c r="AF450" s="14" t="s">
        <v>60</v>
      </c>
      <c r="AG450" s="20" t="s">
        <v>45</v>
      </c>
      <c r="AH450" s="14" t="s">
        <v>46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56</v>
      </c>
      <c r="AD451" s="19">
        <v>44448.705324074101</v>
      </c>
      <c r="AE451" s="14" t="s">
        <v>43</v>
      </c>
      <c r="AF451" s="14" t="s">
        <v>60</v>
      </c>
      <c r="AG451" s="20" t="s">
        <v>45</v>
      </c>
      <c r="AH451" s="14" t="s">
        <v>46</v>
      </c>
      <c r="AI451" s="21">
        <f t="shared" si="45"/>
        <v>9</v>
      </c>
      <c r="AJ451" s="17">
        <v>9</v>
      </c>
      <c r="AK451" s="22">
        <f t="shared" si="46"/>
        <v>1</v>
      </c>
      <c r="AL451" s="17">
        <v>1</v>
      </c>
      <c r="AM451" s="23">
        <f t="shared" si="47"/>
        <v>0.1111111111111111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56</v>
      </c>
      <c r="AD452" s="19">
        <v>44448.702175925901</v>
      </c>
      <c r="AE452" s="14" t="s">
        <v>43</v>
      </c>
      <c r="AF452" s="14" t="s">
        <v>60</v>
      </c>
      <c r="AG452" s="20" t="s">
        <v>45</v>
      </c>
      <c r="AH452" s="14" t="s">
        <v>46</v>
      </c>
      <c r="AI452" s="21">
        <f t="shared" si="45"/>
        <v>9</v>
      </c>
      <c r="AJ452" s="17">
        <v>8</v>
      </c>
      <c r="AK452" s="22">
        <f t="shared" si="46"/>
        <v>0.88888888888888884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2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56</v>
      </c>
      <c r="AD453" s="19">
        <v>44448.701851851903</v>
      </c>
      <c r="AE453" s="14" t="s">
        <v>43</v>
      </c>
      <c r="AF453" s="14" t="s">
        <v>60</v>
      </c>
      <c r="AG453" s="20" t="s">
        <v>45</v>
      </c>
      <c r="AH453" s="14" t="s">
        <v>46</v>
      </c>
      <c r="AI453" s="21">
        <f t="shared" si="45"/>
        <v>9</v>
      </c>
      <c r="AJ453" s="17">
        <v>7</v>
      </c>
      <c r="AK453" s="22">
        <f t="shared" si="46"/>
        <v>0.77777777777777779</v>
      </c>
      <c r="AL453" s="17">
        <v>0</v>
      </c>
      <c r="AM453" s="23">
        <f t="shared" si="47"/>
        <v>0</v>
      </c>
      <c r="AN453" s="17">
        <v>1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56</v>
      </c>
      <c r="AD454" s="19">
        <v>44448.767812500002</v>
      </c>
      <c r="AE454" s="14" t="s">
        <v>43</v>
      </c>
      <c r="AF454" s="14" t="s">
        <v>60</v>
      </c>
      <c r="AG454" s="20" t="s">
        <v>45</v>
      </c>
      <c r="AH454" s="14" t="s">
        <v>46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56</v>
      </c>
      <c r="AD455" s="19">
        <v>44448.722326388903</v>
      </c>
      <c r="AE455" s="14" t="s">
        <v>43</v>
      </c>
      <c r="AF455" s="14" t="s">
        <v>60</v>
      </c>
      <c r="AG455" s="20" t="s">
        <v>45</v>
      </c>
      <c r="AH455" s="14" t="s">
        <v>46</v>
      </c>
      <c r="AI455" s="21">
        <f t="shared" si="45"/>
        <v>66</v>
      </c>
      <c r="AJ455" s="17">
        <v>8</v>
      </c>
      <c r="AK455" s="22">
        <f t="shared" si="46"/>
        <v>0.12121212121212122</v>
      </c>
      <c r="AL455" s="17">
        <v>1</v>
      </c>
      <c r="AM455" s="23">
        <f t="shared" si="47"/>
        <v>1.5151515151515152E-2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56</v>
      </c>
      <c r="AD456" s="19" t="s">
        <v>0</v>
      </c>
      <c r="AE456" s="14" t="s">
        <v>43</v>
      </c>
      <c r="AF456" s="14" t="s">
        <v>60</v>
      </c>
      <c r="AG456" s="20" t="s">
        <v>45</v>
      </c>
      <c r="AH456" s="14" t="s">
        <v>46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56</v>
      </c>
      <c r="AD457" s="19" t="s">
        <v>0</v>
      </c>
      <c r="AE457" s="14" t="s">
        <v>43</v>
      </c>
      <c r="AF457" s="14" t="s">
        <v>60</v>
      </c>
      <c r="AG457" s="20" t="s">
        <v>45</v>
      </c>
      <c r="AH457" s="14" t="s">
        <v>46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56</v>
      </c>
      <c r="AD458" s="19" t="s">
        <v>0</v>
      </c>
      <c r="AE458" s="14" t="s">
        <v>43</v>
      </c>
      <c r="AF458" s="14" t="s">
        <v>60</v>
      </c>
      <c r="AG458" s="20" t="s">
        <v>45</v>
      </c>
      <c r="AH458" s="14" t="s">
        <v>46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56</v>
      </c>
      <c r="AD459" s="19">
        <v>44448.697685185201</v>
      </c>
      <c r="AE459" s="14" t="s">
        <v>43</v>
      </c>
      <c r="AF459" s="14" t="s">
        <v>60</v>
      </c>
      <c r="AG459" s="20" t="s">
        <v>45</v>
      </c>
      <c r="AH459" s="14" t="s">
        <v>46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56</v>
      </c>
      <c r="AD460" s="19" t="s">
        <v>0</v>
      </c>
      <c r="AE460" s="14" t="s">
        <v>43</v>
      </c>
      <c r="AF460" s="14" t="s">
        <v>60</v>
      </c>
      <c r="AG460" s="20" t="s">
        <v>45</v>
      </c>
      <c r="AH460" s="14" t="s">
        <v>46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56</v>
      </c>
      <c r="AD461" s="19">
        <v>44448.703020833302</v>
      </c>
      <c r="AE461" s="14" t="s">
        <v>43</v>
      </c>
      <c r="AF461" s="14" t="s">
        <v>60</v>
      </c>
      <c r="AG461" s="20" t="s">
        <v>45</v>
      </c>
      <c r="AH461" s="14" t="s">
        <v>46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56</v>
      </c>
      <c r="AD462" s="19" t="s">
        <v>0</v>
      </c>
      <c r="AE462" s="14" t="s">
        <v>43</v>
      </c>
      <c r="AF462" s="14" t="s">
        <v>60</v>
      </c>
      <c r="AG462" s="20" t="s">
        <v>45</v>
      </c>
      <c r="AH462" s="14" t="s">
        <v>46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56</v>
      </c>
      <c r="AD463" s="19" t="s">
        <v>0</v>
      </c>
      <c r="AE463" s="14" t="s">
        <v>43</v>
      </c>
      <c r="AF463" s="14" t="s">
        <v>60</v>
      </c>
      <c r="AG463" s="20" t="s">
        <v>45</v>
      </c>
      <c r="AH463" s="14" t="s">
        <v>46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56</v>
      </c>
      <c r="AD464" s="19">
        <v>44448.709247685198</v>
      </c>
      <c r="AE464" s="14" t="s">
        <v>43</v>
      </c>
      <c r="AF464" s="14" t="s">
        <v>60</v>
      </c>
      <c r="AG464" s="20" t="s">
        <v>45</v>
      </c>
      <c r="AH464" s="14" t="s">
        <v>46</v>
      </c>
      <c r="AI464" s="21">
        <f t="shared" si="45"/>
        <v>5</v>
      </c>
      <c r="AJ464" s="17">
        <v>3</v>
      </c>
      <c r="AK464" s="22">
        <f t="shared" si="46"/>
        <v>0.6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56</v>
      </c>
      <c r="AD465" s="19" t="s">
        <v>0</v>
      </c>
      <c r="AE465" s="14" t="s">
        <v>43</v>
      </c>
      <c r="AF465" s="14" t="s">
        <v>60</v>
      </c>
      <c r="AG465" s="20" t="s">
        <v>45</v>
      </c>
      <c r="AH465" s="14" t="s">
        <v>46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56</v>
      </c>
      <c r="AD466" s="19">
        <v>44441.717465277798</v>
      </c>
      <c r="AE466" s="14" t="s">
        <v>43</v>
      </c>
      <c r="AF466" s="14" t="s">
        <v>60</v>
      </c>
      <c r="AG466" s="20" t="s">
        <v>45</v>
      </c>
      <c r="AH466" s="14" t="s">
        <v>46</v>
      </c>
      <c r="AI466" s="21">
        <f t="shared" si="45"/>
        <v>23</v>
      </c>
      <c r="AJ466" s="17">
        <v>13</v>
      </c>
      <c r="AK466" s="22">
        <f t="shared" si="46"/>
        <v>0.56521739130434778</v>
      </c>
      <c r="AL466" s="17">
        <v>0</v>
      </c>
      <c r="AM466" s="23">
        <f t="shared" si="47"/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56</v>
      </c>
      <c r="AD467" s="19" t="s">
        <v>0</v>
      </c>
      <c r="AE467" s="14" t="s">
        <v>43</v>
      </c>
      <c r="AF467" s="14" t="s">
        <v>60</v>
      </c>
      <c r="AG467" s="20" t="s">
        <v>45</v>
      </c>
      <c r="AH467" s="14" t="s">
        <v>46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56</v>
      </c>
      <c r="AD468" s="19">
        <v>44441.754456018498</v>
      </c>
      <c r="AE468" s="14" t="s">
        <v>43</v>
      </c>
      <c r="AF468" s="14" t="s">
        <v>60</v>
      </c>
      <c r="AG468" s="20" t="s">
        <v>45</v>
      </c>
      <c r="AH468" s="14" t="s">
        <v>46</v>
      </c>
      <c r="AI468" s="21">
        <f t="shared" si="45"/>
        <v>25</v>
      </c>
      <c r="AJ468" s="17">
        <v>19</v>
      </c>
      <c r="AK468" s="22">
        <f t="shared" si="46"/>
        <v>0.76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56</v>
      </c>
      <c r="AD469" s="19">
        <v>44441.756157407399</v>
      </c>
      <c r="AE469" s="14" t="s">
        <v>43</v>
      </c>
      <c r="AF469" s="14" t="s">
        <v>60</v>
      </c>
      <c r="AG469" s="20" t="s">
        <v>45</v>
      </c>
      <c r="AH469" s="14" t="s">
        <v>46</v>
      </c>
      <c r="AI469" s="21">
        <f t="shared" si="45"/>
        <v>18</v>
      </c>
      <c r="AJ469" s="17">
        <v>19</v>
      </c>
      <c r="AK469" s="22">
        <f t="shared" si="46"/>
        <v>1.0555555555555556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0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D6490-04D6-4718-94A3-46D31F0580DD}">
  <sheetPr>
    <tabColor rgb="FF92D050"/>
  </sheetPr>
  <dimension ref="A1:AZ469"/>
  <sheetViews>
    <sheetView tabSelected="1" topLeftCell="J1" zoomScale="60" zoomScaleNormal="60" workbookViewId="0">
      <pane ySplit="1" topLeftCell="A2" activePane="bottomLeft" state="frozen"/>
      <selection activeCell="D2" sqref="D2:AF2"/>
      <selection pane="bottomLeft" activeCell="J1" sqref="A1:XFD1"/>
    </sheetView>
  </sheetViews>
  <sheetFormatPr defaultRowHeight="15" customHeight="1" x14ac:dyDescent="0.25"/>
  <cols>
    <col min="1" max="1" width="6.28515625" customWidth="1"/>
    <col min="2" max="2" width="11.42578125" bestFit="1" customWidth="1"/>
    <col min="3" max="3" width="18.28515625" bestFit="1" customWidth="1"/>
    <col min="4" max="4" width="12.42578125" bestFit="1" customWidth="1"/>
    <col min="5" max="5" width="28.5703125" bestFit="1" customWidth="1"/>
    <col min="6" max="6" width="9.7109375" customWidth="1"/>
    <col min="7" max="8" width="8" customWidth="1"/>
    <col min="9" max="9" width="8.85546875" customWidth="1"/>
    <col min="10" max="10" width="8" customWidth="1"/>
    <col min="11" max="11" width="9.85546875" customWidth="1"/>
    <col min="12" max="17" width="8" customWidth="1"/>
    <col min="18" max="18" width="85.85546875" style="25" customWidth="1"/>
    <col min="19" max="19" width="13" customWidth="1"/>
    <col min="20" max="20" width="8.85546875" customWidth="1"/>
    <col min="21" max="21" width="8.28515625" bestFit="1" customWidth="1"/>
    <col min="22" max="24" width="8.28515625" customWidth="1"/>
    <col min="25" max="25" width="21.140625" customWidth="1"/>
    <col min="26" max="26" width="9.7109375" customWidth="1"/>
    <col min="27" max="28" width="8.28515625" customWidth="1"/>
    <col min="29" max="29" width="12.5703125" bestFit="1" customWidth="1"/>
    <col min="30" max="30" width="30.140625" bestFit="1" customWidth="1"/>
    <col min="31" max="31" width="10.42578125" customWidth="1"/>
    <col min="32" max="32" width="21.28515625" bestFit="1" customWidth="1"/>
    <col min="33" max="33" width="13" bestFit="1" customWidth="1"/>
    <col min="34" max="34" width="11.28515625" bestFit="1" customWidth="1"/>
    <col min="35" max="35" width="9.140625" style="1"/>
    <col min="36" max="36" width="12.28515625" bestFit="1" customWidth="1"/>
    <col min="37" max="37" width="9.140625" style="26"/>
    <col min="39" max="39" width="9.140625" style="26"/>
    <col min="52" max="52" width="84.85546875" style="26" customWidth="1"/>
  </cols>
  <sheetData>
    <row r="1" spans="1:52" ht="141.7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3" t="s">
        <v>6</v>
      </c>
      <c r="G1" s="4" t="s">
        <v>7</v>
      </c>
      <c r="H1" s="4" t="s">
        <v>8</v>
      </c>
      <c r="I1" s="4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5" t="s">
        <v>19</v>
      </c>
      <c r="T1" s="5" t="s">
        <v>20</v>
      </c>
      <c r="U1" s="5" t="s">
        <v>21</v>
      </c>
      <c r="V1" s="4" t="s">
        <v>22</v>
      </c>
      <c r="W1" s="4" t="s">
        <v>23</v>
      </c>
      <c r="X1" s="4" t="s">
        <v>24</v>
      </c>
      <c r="Y1" s="6" t="s">
        <v>25</v>
      </c>
      <c r="Z1" s="6" t="s">
        <v>26</v>
      </c>
      <c r="AA1" s="4" t="s">
        <v>27</v>
      </c>
      <c r="AB1" s="4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8" t="s">
        <v>35</v>
      </c>
      <c r="AJ1" s="8" t="s">
        <v>36</v>
      </c>
      <c r="AK1" s="9" t="s">
        <v>37</v>
      </c>
      <c r="AL1" s="10" t="s">
        <v>38</v>
      </c>
      <c r="AM1" s="11" t="s">
        <v>39</v>
      </c>
      <c r="AN1" s="12" t="s">
        <v>40</v>
      </c>
      <c r="AO1" s="12" t="s">
        <v>7</v>
      </c>
      <c r="AP1" s="12" t="s">
        <v>8</v>
      </c>
      <c r="AQ1" s="12" t="s">
        <v>9</v>
      </c>
      <c r="AR1" s="12" t="s">
        <v>10</v>
      </c>
      <c r="AS1" s="12" t="s">
        <v>11</v>
      </c>
      <c r="AT1" s="12" t="s">
        <v>12</v>
      </c>
      <c r="AU1" s="12" t="s">
        <v>13</v>
      </c>
      <c r="AV1" s="12" t="s">
        <v>14</v>
      </c>
      <c r="AW1" s="12" t="s">
        <v>15</v>
      </c>
      <c r="AX1" s="12" t="s">
        <v>16</v>
      </c>
      <c r="AY1" s="12" t="s">
        <v>17</v>
      </c>
      <c r="AZ1" s="13" t="s">
        <v>41</v>
      </c>
    </row>
    <row r="2" spans="1:52" x14ac:dyDescent="0.25">
      <c r="A2" s="14">
        <v>1</v>
      </c>
      <c r="B2" s="15">
        <v>14911</v>
      </c>
      <c r="C2" s="15">
        <v>75</v>
      </c>
      <c r="D2" s="15">
        <v>165313005</v>
      </c>
      <c r="E2" s="15" t="s">
        <v>61</v>
      </c>
      <c r="F2" s="16">
        <f t="shared" ref="F2:F65" si="0">IF(S2=0,AA2,Z2+SUM(G2:Q2))+AB2</f>
        <v>20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2</v>
      </c>
      <c r="T2" s="17">
        <v>1</v>
      </c>
      <c r="U2" s="17">
        <v>0</v>
      </c>
      <c r="V2" s="17">
        <v>111</v>
      </c>
      <c r="W2" s="17">
        <v>2</v>
      </c>
      <c r="X2" s="17">
        <v>8.8000000000000007</v>
      </c>
      <c r="Y2" s="18">
        <f t="shared" ref="Y2:Y65" si="1">V2/5.5</f>
        <v>20.181818181818183</v>
      </c>
      <c r="Z2" s="16">
        <f t="shared" ref="Z2:Z65" si="2">ROUND(Y2,0)</f>
        <v>20</v>
      </c>
      <c r="AA2" s="17">
        <v>20</v>
      </c>
      <c r="AB2" s="17">
        <v>0</v>
      </c>
      <c r="AC2" s="14" t="s">
        <v>56</v>
      </c>
      <c r="AD2" s="19">
        <v>44439.719039351898</v>
      </c>
      <c r="AE2" s="14" t="s">
        <v>43</v>
      </c>
      <c r="AF2" s="14" t="s">
        <v>60</v>
      </c>
      <c r="AG2" s="20" t="s">
        <v>45</v>
      </c>
      <c r="AH2" s="14" t="s">
        <v>46</v>
      </c>
      <c r="AI2" s="21">
        <f t="shared" ref="AI2:AI65" si="3">F2-AN2</f>
        <v>20</v>
      </c>
      <c r="AJ2" s="17">
        <v>19</v>
      </c>
      <c r="AK2" s="22">
        <f t="shared" ref="AK2:AK65" si="4">IF(AI2=0,"-",AJ2/AI2)</f>
        <v>0.95</v>
      </c>
      <c r="AL2" s="17">
        <v>0</v>
      </c>
      <c r="AM2" s="23">
        <f t="shared" ref="AM2:AM65" si="5">IF(AL2=0,0,AL2/AI2)</f>
        <v>0</v>
      </c>
      <c r="AN2" s="17">
        <v>0</v>
      </c>
      <c r="AO2" s="17">
        <v>0</v>
      </c>
      <c r="AP2" s="17">
        <v>0</v>
      </c>
      <c r="AQ2" s="17">
        <v>0</v>
      </c>
      <c r="AR2" s="17">
        <v>0</v>
      </c>
      <c r="AS2" s="17">
        <v>0</v>
      </c>
      <c r="AT2" s="17">
        <v>0</v>
      </c>
      <c r="AU2" s="17">
        <v>0</v>
      </c>
      <c r="AV2" s="17">
        <v>0</v>
      </c>
      <c r="AW2" s="17">
        <v>0</v>
      </c>
      <c r="AX2" s="17">
        <v>0</v>
      </c>
      <c r="AY2" s="17">
        <v>0</v>
      </c>
      <c r="AZ2" s="20">
        <v>0</v>
      </c>
    </row>
    <row r="3" spans="1:52" x14ac:dyDescent="0.25">
      <c r="A3" s="14">
        <v>2</v>
      </c>
      <c r="B3" s="15">
        <v>14903</v>
      </c>
      <c r="C3" s="15">
        <v>75</v>
      </c>
      <c r="D3" s="15">
        <v>164313010</v>
      </c>
      <c r="E3" s="15" t="s">
        <v>61</v>
      </c>
      <c r="F3" s="16">
        <f t="shared" si="0"/>
        <v>9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>
        <v>50.2</v>
      </c>
      <c r="W3" s="17">
        <v>0</v>
      </c>
      <c r="X3" s="17">
        <v>0</v>
      </c>
      <c r="Y3" s="24">
        <f t="shared" si="1"/>
        <v>9.127272727272727</v>
      </c>
      <c r="Z3" s="16">
        <f t="shared" si="2"/>
        <v>9</v>
      </c>
      <c r="AA3" s="17">
        <v>9</v>
      </c>
      <c r="AB3" s="17">
        <v>0</v>
      </c>
      <c r="AC3" s="14" t="s">
        <v>56</v>
      </c>
      <c r="AD3" s="19">
        <v>44439.7192476852</v>
      </c>
      <c r="AE3" s="14" t="s">
        <v>43</v>
      </c>
      <c r="AF3" s="14" t="s">
        <v>60</v>
      </c>
      <c r="AG3" s="20" t="s">
        <v>45</v>
      </c>
      <c r="AH3" s="14" t="s">
        <v>46</v>
      </c>
      <c r="AI3" s="21">
        <f t="shared" si="3"/>
        <v>9</v>
      </c>
      <c r="AJ3" s="17">
        <v>8</v>
      </c>
      <c r="AK3" s="22">
        <f t="shared" si="4"/>
        <v>0.88888888888888884</v>
      </c>
      <c r="AL3" s="17">
        <v>0</v>
      </c>
      <c r="AM3" s="23">
        <f t="shared" si="5"/>
        <v>0</v>
      </c>
      <c r="AN3" s="17">
        <v>0</v>
      </c>
      <c r="AO3" s="17">
        <v>0</v>
      </c>
      <c r="AP3" s="17">
        <v>0</v>
      </c>
      <c r="AQ3" s="17">
        <v>0</v>
      </c>
      <c r="AR3" s="17">
        <v>0</v>
      </c>
      <c r="AS3" s="17">
        <v>0</v>
      </c>
      <c r="AT3" s="17">
        <v>0</v>
      </c>
      <c r="AU3" s="17">
        <v>0</v>
      </c>
      <c r="AV3" s="17">
        <v>0</v>
      </c>
      <c r="AW3" s="17">
        <v>0</v>
      </c>
      <c r="AX3" s="17">
        <v>0</v>
      </c>
      <c r="AY3" s="17">
        <v>0</v>
      </c>
      <c r="AZ3" s="20">
        <v>0</v>
      </c>
    </row>
    <row r="4" spans="1:52" x14ac:dyDescent="0.25">
      <c r="A4" s="14">
        <v>3</v>
      </c>
      <c r="B4" s="15">
        <v>14912</v>
      </c>
      <c r="C4" s="15">
        <v>75</v>
      </c>
      <c r="D4" s="15">
        <v>165313051</v>
      </c>
      <c r="E4" s="15" t="s">
        <v>61</v>
      </c>
      <c r="F4" s="16">
        <f t="shared" si="0"/>
        <v>20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2</v>
      </c>
      <c r="T4" s="17">
        <v>1</v>
      </c>
      <c r="U4" s="17">
        <v>0</v>
      </c>
      <c r="V4" s="17">
        <v>111.1</v>
      </c>
      <c r="W4" s="17">
        <v>2</v>
      </c>
      <c r="X4" s="17">
        <v>8.6</v>
      </c>
      <c r="Y4" s="24">
        <f t="shared" si="1"/>
        <v>20.2</v>
      </c>
      <c r="Z4" s="16">
        <f t="shared" si="2"/>
        <v>20</v>
      </c>
      <c r="AA4" s="17">
        <v>20</v>
      </c>
      <c r="AB4" s="17">
        <v>0</v>
      </c>
      <c r="AC4" s="14" t="s">
        <v>56</v>
      </c>
      <c r="AD4" s="19">
        <v>44439.718460648102</v>
      </c>
      <c r="AE4" s="14" t="s">
        <v>43</v>
      </c>
      <c r="AF4" s="14" t="s">
        <v>60</v>
      </c>
      <c r="AG4" s="20" t="s">
        <v>45</v>
      </c>
      <c r="AH4" s="14" t="s">
        <v>46</v>
      </c>
      <c r="AI4" s="21">
        <f t="shared" si="3"/>
        <v>19</v>
      </c>
      <c r="AJ4" s="17">
        <v>16</v>
      </c>
      <c r="AK4" s="22">
        <f t="shared" si="4"/>
        <v>0.84210526315789469</v>
      </c>
      <c r="AL4" s="17">
        <v>0</v>
      </c>
      <c r="AM4" s="23">
        <f t="shared" si="5"/>
        <v>0</v>
      </c>
      <c r="AN4" s="17">
        <v>1</v>
      </c>
      <c r="AO4" s="17">
        <v>0</v>
      </c>
      <c r="AP4" s="17">
        <v>0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0</v>
      </c>
      <c r="AW4" s="17">
        <v>0</v>
      </c>
      <c r="AX4" s="17">
        <v>0</v>
      </c>
      <c r="AY4" s="17">
        <v>0</v>
      </c>
      <c r="AZ4" s="20">
        <v>0</v>
      </c>
    </row>
    <row r="5" spans="1:52" x14ac:dyDescent="0.25">
      <c r="A5" s="14">
        <v>4</v>
      </c>
      <c r="B5" s="15">
        <v>8547</v>
      </c>
      <c r="C5" s="15">
        <v>75</v>
      </c>
      <c r="D5" s="15">
        <v>165313104</v>
      </c>
      <c r="E5" s="15" t="s">
        <v>62</v>
      </c>
      <c r="F5" s="16">
        <f t="shared" si="0"/>
        <v>14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2</v>
      </c>
      <c r="T5" s="17">
        <v>1</v>
      </c>
      <c r="U5" s="17">
        <v>0</v>
      </c>
      <c r="V5" s="17">
        <v>78.099999999999994</v>
      </c>
      <c r="W5" s="17">
        <v>1</v>
      </c>
      <c r="X5" s="17">
        <v>7.8</v>
      </c>
      <c r="Y5" s="24">
        <f t="shared" si="1"/>
        <v>14.2</v>
      </c>
      <c r="Z5" s="16">
        <f t="shared" si="2"/>
        <v>14</v>
      </c>
      <c r="AA5" s="17">
        <v>14</v>
      </c>
      <c r="AB5" s="17">
        <v>0</v>
      </c>
      <c r="AC5" s="14" t="s">
        <v>56</v>
      </c>
      <c r="AD5" s="19">
        <v>44439.716238425899</v>
      </c>
      <c r="AE5" s="14" t="s">
        <v>43</v>
      </c>
      <c r="AF5" s="14" t="s">
        <v>60</v>
      </c>
      <c r="AG5" s="20" t="s">
        <v>45</v>
      </c>
      <c r="AH5" s="14" t="s">
        <v>46</v>
      </c>
      <c r="AI5" s="21">
        <f t="shared" si="3"/>
        <v>14</v>
      </c>
      <c r="AJ5" s="17">
        <v>12</v>
      </c>
      <c r="AK5" s="22">
        <f t="shared" si="4"/>
        <v>0.8571428571428571</v>
      </c>
      <c r="AL5" s="17">
        <v>0</v>
      </c>
      <c r="AM5" s="23">
        <f t="shared" si="5"/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20">
        <v>0</v>
      </c>
    </row>
    <row r="6" spans="1:52" x14ac:dyDescent="0.25">
      <c r="A6" s="14">
        <v>5</v>
      </c>
      <c r="B6" s="15">
        <v>8545</v>
      </c>
      <c r="C6" s="15">
        <v>75</v>
      </c>
      <c r="D6" s="15">
        <v>165313024</v>
      </c>
      <c r="E6" s="15" t="s">
        <v>62</v>
      </c>
      <c r="F6" s="16">
        <f t="shared" si="0"/>
        <v>9</v>
      </c>
      <c r="G6" s="17">
        <v>0</v>
      </c>
      <c r="H6" s="17">
        <v>0</v>
      </c>
      <c r="I6" s="17">
        <v>0</v>
      </c>
      <c r="J6" s="17">
        <v>0</v>
      </c>
      <c r="K6" s="17">
        <v>2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 t="s">
        <v>0</v>
      </c>
      <c r="S6" s="17">
        <v>1</v>
      </c>
      <c r="T6" s="17">
        <v>1</v>
      </c>
      <c r="U6" s="17">
        <v>0</v>
      </c>
      <c r="V6" s="17">
        <v>36.700000000000003</v>
      </c>
      <c r="W6" s="17">
        <v>0</v>
      </c>
      <c r="X6" s="17">
        <v>0</v>
      </c>
      <c r="Y6" s="24">
        <f t="shared" si="1"/>
        <v>6.6727272727272728</v>
      </c>
      <c r="Z6" s="16">
        <f t="shared" si="2"/>
        <v>7</v>
      </c>
      <c r="AA6" s="17">
        <v>9</v>
      </c>
      <c r="AB6" s="17">
        <v>0</v>
      </c>
      <c r="AC6" s="14" t="s">
        <v>56</v>
      </c>
      <c r="AD6" s="19">
        <v>44439.718124999999</v>
      </c>
      <c r="AE6" s="14" t="s">
        <v>43</v>
      </c>
      <c r="AF6" s="14" t="s">
        <v>60</v>
      </c>
      <c r="AG6" s="20" t="s">
        <v>45</v>
      </c>
      <c r="AH6" s="14" t="s">
        <v>46</v>
      </c>
      <c r="AI6" s="21">
        <f t="shared" si="3"/>
        <v>9</v>
      </c>
      <c r="AJ6" s="17">
        <v>6</v>
      </c>
      <c r="AK6" s="22">
        <f t="shared" si="4"/>
        <v>0.66666666666666663</v>
      </c>
      <c r="AL6" s="17">
        <v>0</v>
      </c>
      <c r="AM6" s="23">
        <f t="shared" si="5"/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1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20">
        <v>0</v>
      </c>
    </row>
    <row r="7" spans="1:52" ht="15" customHeight="1" x14ac:dyDescent="0.25">
      <c r="A7" s="14">
        <v>6</v>
      </c>
      <c r="B7" s="15">
        <v>8543</v>
      </c>
      <c r="C7" s="15">
        <v>75</v>
      </c>
      <c r="D7" s="15">
        <v>165313022</v>
      </c>
      <c r="E7" s="15" t="s">
        <v>62</v>
      </c>
      <c r="F7" s="16">
        <f t="shared" si="0"/>
        <v>15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2</v>
      </c>
      <c r="T7" s="17">
        <v>1</v>
      </c>
      <c r="U7" s="17">
        <v>0</v>
      </c>
      <c r="V7" s="17">
        <v>82.1</v>
      </c>
      <c r="W7" s="17">
        <v>1</v>
      </c>
      <c r="X7" s="17">
        <v>7.8</v>
      </c>
      <c r="Y7" s="24">
        <f t="shared" si="1"/>
        <v>14.927272727272726</v>
      </c>
      <c r="Z7" s="16">
        <f t="shared" si="2"/>
        <v>15</v>
      </c>
      <c r="AA7" s="17">
        <v>16</v>
      </c>
      <c r="AB7" s="17">
        <v>0</v>
      </c>
      <c r="AC7" s="14" t="s">
        <v>56</v>
      </c>
      <c r="AD7" s="19">
        <v>44439.716469907398</v>
      </c>
      <c r="AE7" s="14" t="s">
        <v>43</v>
      </c>
      <c r="AF7" s="14" t="s">
        <v>60</v>
      </c>
      <c r="AG7" s="20" t="s">
        <v>45</v>
      </c>
      <c r="AH7" s="14" t="s">
        <v>46</v>
      </c>
      <c r="AI7" s="21">
        <f t="shared" si="3"/>
        <v>15</v>
      </c>
      <c r="AJ7" s="17">
        <v>14</v>
      </c>
      <c r="AK7" s="22">
        <f t="shared" si="4"/>
        <v>0.93333333333333335</v>
      </c>
      <c r="AL7" s="17">
        <v>0</v>
      </c>
      <c r="AM7" s="23">
        <f t="shared" si="5"/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20">
        <v>0</v>
      </c>
    </row>
    <row r="8" spans="1:52" ht="15" customHeight="1" x14ac:dyDescent="0.25">
      <c r="A8" s="14">
        <v>7</v>
      </c>
      <c r="B8" s="15">
        <v>8544</v>
      </c>
      <c r="C8" s="15">
        <v>75</v>
      </c>
      <c r="D8" s="15">
        <v>165313023</v>
      </c>
      <c r="E8" s="15" t="s">
        <v>62</v>
      </c>
      <c r="F8" s="16">
        <f t="shared" si="0"/>
        <v>9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1</v>
      </c>
      <c r="T8" s="17">
        <v>1</v>
      </c>
      <c r="U8" s="17">
        <v>0</v>
      </c>
      <c r="V8" s="17">
        <v>50.4</v>
      </c>
      <c r="W8" s="17">
        <v>0</v>
      </c>
      <c r="X8" s="17">
        <v>0</v>
      </c>
      <c r="Y8" s="24">
        <f t="shared" si="1"/>
        <v>9.163636363636364</v>
      </c>
      <c r="Z8" s="16">
        <f t="shared" si="2"/>
        <v>9</v>
      </c>
      <c r="AA8" s="17">
        <v>10</v>
      </c>
      <c r="AB8" s="17">
        <v>0</v>
      </c>
      <c r="AC8" s="14" t="s">
        <v>56</v>
      </c>
      <c r="AD8" s="19">
        <v>44439.717812499999</v>
      </c>
      <c r="AE8" s="14" t="s">
        <v>43</v>
      </c>
      <c r="AF8" s="14" t="s">
        <v>60</v>
      </c>
      <c r="AG8" s="20" t="s">
        <v>45</v>
      </c>
      <c r="AH8" s="14" t="s">
        <v>46</v>
      </c>
      <c r="AI8" s="21">
        <f t="shared" si="3"/>
        <v>8</v>
      </c>
      <c r="AJ8" s="17">
        <v>9</v>
      </c>
      <c r="AK8" s="22">
        <f t="shared" si="4"/>
        <v>1.125</v>
      </c>
      <c r="AL8" s="17">
        <v>0</v>
      </c>
      <c r="AM8" s="23">
        <f t="shared" si="5"/>
        <v>0</v>
      </c>
      <c r="AN8" s="17">
        <v>1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20">
        <v>0</v>
      </c>
    </row>
    <row r="9" spans="1:52" ht="15" customHeight="1" x14ac:dyDescent="0.25">
      <c r="A9" s="14">
        <v>8</v>
      </c>
      <c r="B9" s="15">
        <v>8546</v>
      </c>
      <c r="C9" s="15">
        <v>75</v>
      </c>
      <c r="D9" s="15">
        <v>165313103</v>
      </c>
      <c r="E9" s="15" t="s">
        <v>62</v>
      </c>
      <c r="F9" s="16">
        <f t="shared" si="0"/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99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24">
        <f t="shared" si="1"/>
        <v>0</v>
      </c>
      <c r="Z9" s="16">
        <f t="shared" si="2"/>
        <v>0</v>
      </c>
      <c r="AA9" s="17">
        <v>0</v>
      </c>
      <c r="AB9" s="17">
        <v>0</v>
      </c>
      <c r="AC9" s="14" t="s">
        <v>56</v>
      </c>
      <c r="AD9" s="19" t="s">
        <v>0</v>
      </c>
      <c r="AE9" s="14" t="s">
        <v>43</v>
      </c>
      <c r="AF9" s="14" t="s">
        <v>60</v>
      </c>
      <c r="AG9" s="20" t="s">
        <v>45</v>
      </c>
      <c r="AH9" s="14" t="s">
        <v>46</v>
      </c>
      <c r="AI9" s="21">
        <f t="shared" si="3"/>
        <v>0</v>
      </c>
      <c r="AJ9" s="17">
        <v>0</v>
      </c>
      <c r="AK9" s="22" t="str">
        <f t="shared" si="4"/>
        <v>-</v>
      </c>
      <c r="AL9" s="17">
        <v>0</v>
      </c>
      <c r="AM9" s="23">
        <f t="shared" si="5"/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20">
        <v>0</v>
      </c>
    </row>
    <row r="10" spans="1:52" ht="15" customHeight="1" x14ac:dyDescent="0.25">
      <c r="A10" s="14">
        <v>9</v>
      </c>
      <c r="B10" s="15">
        <v>775</v>
      </c>
      <c r="C10" s="15">
        <v>75</v>
      </c>
      <c r="D10" s="15">
        <v>165313010</v>
      </c>
      <c r="E10" s="15" t="s">
        <v>63</v>
      </c>
      <c r="F10" s="16">
        <f t="shared" si="0"/>
        <v>17</v>
      </c>
      <c r="G10" s="17">
        <v>0</v>
      </c>
      <c r="H10" s="17">
        <v>0</v>
      </c>
      <c r="I10" s="17">
        <v>0</v>
      </c>
      <c r="J10" s="17">
        <v>0</v>
      </c>
      <c r="K10" s="17">
        <v>1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1</v>
      </c>
      <c r="U10" s="17">
        <v>0</v>
      </c>
      <c r="V10" s="17">
        <v>87.5</v>
      </c>
      <c r="W10" s="17">
        <v>0</v>
      </c>
      <c r="X10" s="17">
        <v>0</v>
      </c>
      <c r="Y10" s="24">
        <f t="shared" si="1"/>
        <v>15.909090909090908</v>
      </c>
      <c r="Z10" s="16">
        <f t="shared" si="2"/>
        <v>16</v>
      </c>
      <c r="AA10" s="17">
        <v>17</v>
      </c>
      <c r="AB10" s="17">
        <v>0</v>
      </c>
      <c r="AC10" s="14" t="s">
        <v>56</v>
      </c>
      <c r="AD10" s="19">
        <v>44439.723842592597</v>
      </c>
      <c r="AE10" s="14" t="s">
        <v>43</v>
      </c>
      <c r="AF10" s="14" t="s">
        <v>60</v>
      </c>
      <c r="AG10" s="20" t="s">
        <v>45</v>
      </c>
      <c r="AH10" s="14" t="s">
        <v>46</v>
      </c>
      <c r="AI10" s="21">
        <f t="shared" si="3"/>
        <v>17</v>
      </c>
      <c r="AJ10" s="17">
        <v>8</v>
      </c>
      <c r="AK10" s="22">
        <f t="shared" si="4"/>
        <v>0.47058823529411764</v>
      </c>
      <c r="AL10" s="17">
        <v>0</v>
      </c>
      <c r="AM10" s="23">
        <f t="shared" si="5"/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1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20">
        <v>0</v>
      </c>
    </row>
    <row r="11" spans="1:52" ht="15" customHeight="1" x14ac:dyDescent="0.25">
      <c r="A11" s="14">
        <v>10</v>
      </c>
      <c r="B11" s="15">
        <v>14174</v>
      </c>
      <c r="C11" s="15">
        <v>76</v>
      </c>
      <c r="D11" s="15">
        <v>163315041</v>
      </c>
      <c r="E11" s="15" t="s">
        <v>64</v>
      </c>
      <c r="F11" s="16">
        <f t="shared" si="0"/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99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4">
        <f t="shared" si="1"/>
        <v>0</v>
      </c>
      <c r="Z11" s="16">
        <f t="shared" si="2"/>
        <v>0</v>
      </c>
      <c r="AA11" s="17">
        <v>0</v>
      </c>
      <c r="AB11" s="17">
        <v>0</v>
      </c>
      <c r="AC11" s="14" t="s">
        <v>56</v>
      </c>
      <c r="AD11" s="19" t="s">
        <v>0</v>
      </c>
      <c r="AE11" s="14" t="s">
        <v>43</v>
      </c>
      <c r="AF11" s="14" t="s">
        <v>60</v>
      </c>
      <c r="AG11" s="20" t="s">
        <v>45</v>
      </c>
      <c r="AH11" s="14" t="s">
        <v>46</v>
      </c>
      <c r="AI11" s="21">
        <f t="shared" si="3"/>
        <v>0</v>
      </c>
      <c r="AJ11" s="17">
        <v>0</v>
      </c>
      <c r="AK11" s="22" t="str">
        <f t="shared" si="4"/>
        <v>-</v>
      </c>
      <c r="AL11" s="17">
        <v>0</v>
      </c>
      <c r="AM11" s="23">
        <f t="shared" si="5"/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20">
        <v>0</v>
      </c>
    </row>
    <row r="12" spans="1:52" ht="15" customHeight="1" x14ac:dyDescent="0.25">
      <c r="A12" s="14">
        <v>11</v>
      </c>
      <c r="B12" s="15">
        <v>11291</v>
      </c>
      <c r="C12" s="15">
        <v>77</v>
      </c>
      <c r="D12" s="15">
        <v>163314017</v>
      </c>
      <c r="E12" s="15" t="s">
        <v>65</v>
      </c>
      <c r="F12" s="16">
        <f t="shared" si="0"/>
        <v>17</v>
      </c>
      <c r="G12" s="17">
        <v>0</v>
      </c>
      <c r="H12" s="17">
        <v>0</v>
      </c>
      <c r="I12" s="17">
        <v>0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1</v>
      </c>
      <c r="U12" s="17">
        <v>0</v>
      </c>
      <c r="V12" s="17">
        <v>81.900000000000006</v>
      </c>
      <c r="W12" s="17">
        <v>1</v>
      </c>
      <c r="X12" s="17">
        <v>7.7</v>
      </c>
      <c r="Y12" s="24">
        <f t="shared" si="1"/>
        <v>14.890909090909092</v>
      </c>
      <c r="Z12" s="16">
        <f t="shared" si="2"/>
        <v>15</v>
      </c>
      <c r="AA12" s="17">
        <v>16</v>
      </c>
      <c r="AB12" s="17">
        <v>0</v>
      </c>
      <c r="AC12" s="14" t="s">
        <v>56</v>
      </c>
      <c r="AD12" s="19">
        <v>44439.751875000002</v>
      </c>
      <c r="AE12" s="14" t="s">
        <v>43</v>
      </c>
      <c r="AF12" s="14" t="s">
        <v>60</v>
      </c>
      <c r="AG12" s="20" t="s">
        <v>45</v>
      </c>
      <c r="AH12" s="14" t="s">
        <v>46</v>
      </c>
      <c r="AI12" s="21">
        <f t="shared" si="3"/>
        <v>17</v>
      </c>
      <c r="AJ12" s="17">
        <v>14</v>
      </c>
      <c r="AK12" s="22">
        <f t="shared" si="4"/>
        <v>0.82352941176470584</v>
      </c>
      <c r="AL12" s="17">
        <v>0</v>
      </c>
      <c r="AM12" s="23">
        <f t="shared" si="5"/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20">
        <v>0</v>
      </c>
    </row>
    <row r="13" spans="1:52" ht="15" customHeight="1" x14ac:dyDescent="0.25">
      <c r="A13" s="14">
        <v>12</v>
      </c>
      <c r="B13" s="15">
        <v>11292</v>
      </c>
      <c r="C13" s="15">
        <v>77</v>
      </c>
      <c r="D13" s="15">
        <v>163314018</v>
      </c>
      <c r="E13" s="15" t="s">
        <v>65</v>
      </c>
      <c r="F13" s="16">
        <f t="shared" si="0"/>
        <v>15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1</v>
      </c>
      <c r="U13" s="17">
        <v>0</v>
      </c>
      <c r="V13" s="17">
        <v>82</v>
      </c>
      <c r="W13" s="17">
        <v>1</v>
      </c>
      <c r="X13" s="17">
        <v>8</v>
      </c>
      <c r="Y13" s="24">
        <f t="shared" si="1"/>
        <v>14.909090909090908</v>
      </c>
      <c r="Z13" s="16">
        <f t="shared" si="2"/>
        <v>15</v>
      </c>
      <c r="AA13" s="17">
        <v>14</v>
      </c>
      <c r="AB13" s="17">
        <v>0</v>
      </c>
      <c r="AC13" s="14" t="s">
        <v>56</v>
      </c>
      <c r="AD13" s="19">
        <v>44439.753831018497</v>
      </c>
      <c r="AE13" s="14" t="s">
        <v>43</v>
      </c>
      <c r="AF13" s="14" t="s">
        <v>60</v>
      </c>
      <c r="AG13" s="20" t="s">
        <v>45</v>
      </c>
      <c r="AH13" s="14" t="s">
        <v>46</v>
      </c>
      <c r="AI13" s="21">
        <f t="shared" si="3"/>
        <v>15</v>
      </c>
      <c r="AJ13" s="17">
        <v>9</v>
      </c>
      <c r="AK13" s="22">
        <f t="shared" si="4"/>
        <v>0.6</v>
      </c>
      <c r="AL13" s="17">
        <v>0</v>
      </c>
      <c r="AM13" s="23">
        <f t="shared" si="5"/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20">
        <v>0</v>
      </c>
    </row>
    <row r="14" spans="1:52" ht="15" customHeight="1" x14ac:dyDescent="0.25">
      <c r="A14" s="14">
        <v>13</v>
      </c>
      <c r="B14" s="15">
        <v>11293</v>
      </c>
      <c r="C14" s="15">
        <v>77</v>
      </c>
      <c r="D14" s="15">
        <v>163314019</v>
      </c>
      <c r="E14" s="15" t="s">
        <v>65</v>
      </c>
      <c r="F14" s="16">
        <f t="shared" si="0"/>
        <v>12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1</v>
      </c>
      <c r="U14" s="17">
        <v>0</v>
      </c>
      <c r="V14" s="17">
        <v>67.8</v>
      </c>
      <c r="W14" s="17">
        <v>1</v>
      </c>
      <c r="X14" s="17">
        <v>5.2</v>
      </c>
      <c r="Y14" s="24">
        <f t="shared" si="1"/>
        <v>12.327272727272726</v>
      </c>
      <c r="Z14" s="16">
        <f t="shared" si="2"/>
        <v>12</v>
      </c>
      <c r="AA14" s="17">
        <v>12</v>
      </c>
      <c r="AB14" s="17">
        <v>0</v>
      </c>
      <c r="AC14" s="14" t="s">
        <v>56</v>
      </c>
      <c r="AD14" s="19">
        <v>44439.753622685203</v>
      </c>
      <c r="AE14" s="14" t="s">
        <v>43</v>
      </c>
      <c r="AF14" s="14" t="s">
        <v>60</v>
      </c>
      <c r="AG14" s="20" t="s">
        <v>45</v>
      </c>
      <c r="AH14" s="14" t="s">
        <v>46</v>
      </c>
      <c r="AI14" s="21">
        <f t="shared" si="3"/>
        <v>12</v>
      </c>
      <c r="AJ14" s="17">
        <v>7</v>
      </c>
      <c r="AK14" s="22">
        <f t="shared" si="4"/>
        <v>0.58333333333333337</v>
      </c>
      <c r="AL14" s="17">
        <v>0</v>
      </c>
      <c r="AM14" s="23">
        <f t="shared" si="5"/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20">
        <v>0</v>
      </c>
    </row>
    <row r="15" spans="1:52" ht="15" customHeight="1" x14ac:dyDescent="0.25">
      <c r="A15" s="14">
        <v>14</v>
      </c>
      <c r="B15" s="15">
        <v>11290</v>
      </c>
      <c r="C15" s="15">
        <v>77</v>
      </c>
      <c r="D15" s="15">
        <v>163314016</v>
      </c>
      <c r="E15" s="15" t="s">
        <v>65</v>
      </c>
      <c r="F15" s="16">
        <f t="shared" si="0"/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1</v>
      </c>
      <c r="U15" s="17">
        <v>0</v>
      </c>
      <c r="V15" s="17">
        <v>33.700000000000003</v>
      </c>
      <c r="W15" s="17">
        <v>1</v>
      </c>
      <c r="X15" s="17">
        <v>5</v>
      </c>
      <c r="Y15" s="24">
        <f t="shared" si="1"/>
        <v>6.1272727272727279</v>
      </c>
      <c r="Z15" s="16">
        <f t="shared" si="2"/>
        <v>6</v>
      </c>
      <c r="AA15" s="17">
        <v>6</v>
      </c>
      <c r="AB15" s="17">
        <v>0</v>
      </c>
      <c r="AC15" s="14" t="s">
        <v>56</v>
      </c>
      <c r="AD15" s="19">
        <v>44439.753379629597</v>
      </c>
      <c r="AE15" s="14" t="s">
        <v>43</v>
      </c>
      <c r="AF15" s="14" t="s">
        <v>60</v>
      </c>
      <c r="AG15" s="20" t="s">
        <v>45</v>
      </c>
      <c r="AH15" s="14" t="s">
        <v>46</v>
      </c>
      <c r="AI15" s="21">
        <f t="shared" si="3"/>
        <v>6</v>
      </c>
      <c r="AJ15" s="17">
        <v>0</v>
      </c>
      <c r="AK15" s="22">
        <f t="shared" si="4"/>
        <v>0</v>
      </c>
      <c r="AL15" s="17">
        <v>0</v>
      </c>
      <c r="AM15" s="23">
        <f t="shared" si="5"/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20">
        <v>0</v>
      </c>
    </row>
    <row r="16" spans="1:52" ht="15" customHeight="1" x14ac:dyDescent="0.25">
      <c r="A16" s="14">
        <v>15</v>
      </c>
      <c r="B16" s="15">
        <v>11289</v>
      </c>
      <c r="C16" s="15">
        <v>77</v>
      </c>
      <c r="D16" s="15">
        <v>162314012</v>
      </c>
      <c r="E16" s="15" t="s">
        <v>65</v>
      </c>
      <c r="F16" s="16">
        <f t="shared" si="0"/>
        <v>15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2</v>
      </c>
      <c r="T16" s="17">
        <v>1</v>
      </c>
      <c r="U16" s="17">
        <v>0</v>
      </c>
      <c r="V16" s="17">
        <v>80.7</v>
      </c>
      <c r="W16" s="17">
        <v>0</v>
      </c>
      <c r="X16" s="17">
        <v>7.7</v>
      </c>
      <c r="Y16" s="24">
        <f t="shared" si="1"/>
        <v>14.672727272727274</v>
      </c>
      <c r="Z16" s="16">
        <f t="shared" si="2"/>
        <v>15</v>
      </c>
      <c r="AA16" s="17">
        <v>14</v>
      </c>
      <c r="AB16" s="17">
        <v>0</v>
      </c>
      <c r="AC16" s="14" t="s">
        <v>56</v>
      </c>
      <c r="AD16" s="19">
        <v>44439.7516203704</v>
      </c>
      <c r="AE16" s="14" t="s">
        <v>43</v>
      </c>
      <c r="AF16" s="14" t="s">
        <v>60</v>
      </c>
      <c r="AG16" s="20" t="s">
        <v>45</v>
      </c>
      <c r="AH16" s="14" t="s">
        <v>46</v>
      </c>
      <c r="AI16" s="21">
        <f t="shared" si="3"/>
        <v>15</v>
      </c>
      <c r="AJ16" s="17">
        <v>9</v>
      </c>
      <c r="AK16" s="22">
        <f t="shared" si="4"/>
        <v>0.6</v>
      </c>
      <c r="AL16" s="17">
        <v>0</v>
      </c>
      <c r="AM16" s="23">
        <f t="shared" si="5"/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20">
        <v>0</v>
      </c>
    </row>
    <row r="17" spans="1:52" ht="15" customHeight="1" x14ac:dyDescent="0.25">
      <c r="A17" s="14">
        <v>16</v>
      </c>
      <c r="B17" s="15">
        <v>14195</v>
      </c>
      <c r="C17" s="15">
        <v>77</v>
      </c>
      <c r="D17" s="15">
        <v>163314005</v>
      </c>
      <c r="E17" s="15" t="s">
        <v>66</v>
      </c>
      <c r="F17" s="16">
        <f t="shared" si="0"/>
        <v>9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2</v>
      </c>
      <c r="T17" s="17">
        <v>1</v>
      </c>
      <c r="U17" s="17">
        <v>0</v>
      </c>
      <c r="V17" s="17">
        <v>48.8</v>
      </c>
      <c r="W17" s="17">
        <v>1</v>
      </c>
      <c r="X17" s="17">
        <v>5.0999999999999996</v>
      </c>
      <c r="Y17" s="24">
        <f t="shared" si="1"/>
        <v>8.872727272727273</v>
      </c>
      <c r="Z17" s="16">
        <f t="shared" si="2"/>
        <v>9</v>
      </c>
      <c r="AA17" s="17">
        <v>9</v>
      </c>
      <c r="AB17" s="17">
        <v>0</v>
      </c>
      <c r="AC17" s="14" t="s">
        <v>56</v>
      </c>
      <c r="AD17" s="19">
        <v>44439.781990740703</v>
      </c>
      <c r="AE17" s="14" t="s">
        <v>43</v>
      </c>
      <c r="AF17" s="14" t="s">
        <v>60</v>
      </c>
      <c r="AG17" s="20" t="s">
        <v>45</v>
      </c>
      <c r="AH17" s="14" t="s">
        <v>46</v>
      </c>
      <c r="AI17" s="21">
        <f t="shared" si="3"/>
        <v>9</v>
      </c>
      <c r="AJ17" s="17">
        <v>9</v>
      </c>
      <c r="AK17" s="22">
        <f t="shared" si="4"/>
        <v>1</v>
      </c>
      <c r="AL17" s="17">
        <v>0</v>
      </c>
      <c r="AM17" s="23">
        <f t="shared" si="5"/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20">
        <v>0</v>
      </c>
    </row>
    <row r="18" spans="1:52" ht="15" customHeight="1" x14ac:dyDescent="0.25">
      <c r="A18" s="14">
        <v>17</v>
      </c>
      <c r="B18" s="15">
        <v>14194</v>
      </c>
      <c r="C18" s="15">
        <v>77</v>
      </c>
      <c r="D18" s="15">
        <v>163314004</v>
      </c>
      <c r="E18" s="15" t="s">
        <v>66</v>
      </c>
      <c r="F18" s="16">
        <f t="shared" si="0"/>
        <v>10</v>
      </c>
      <c r="G18" s="17">
        <v>0</v>
      </c>
      <c r="H18" s="17">
        <v>0</v>
      </c>
      <c r="I18" s="17">
        <v>0</v>
      </c>
      <c r="J18" s="17">
        <v>0</v>
      </c>
      <c r="K18" s="17">
        <v>2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2</v>
      </c>
      <c r="T18" s="17">
        <v>1</v>
      </c>
      <c r="U18" s="17">
        <v>0</v>
      </c>
      <c r="V18" s="17">
        <v>43.4</v>
      </c>
      <c r="W18" s="17">
        <v>1</v>
      </c>
      <c r="X18" s="17">
        <v>5</v>
      </c>
      <c r="Y18" s="24">
        <f t="shared" si="1"/>
        <v>7.8909090909090907</v>
      </c>
      <c r="Z18" s="16">
        <f t="shared" si="2"/>
        <v>8</v>
      </c>
      <c r="AA18" s="17">
        <v>9</v>
      </c>
      <c r="AB18" s="17">
        <v>0</v>
      </c>
      <c r="AC18" s="14" t="s">
        <v>56</v>
      </c>
      <c r="AD18" s="19">
        <v>44439.7824189815</v>
      </c>
      <c r="AE18" s="14" t="s">
        <v>43</v>
      </c>
      <c r="AF18" s="14" t="s">
        <v>60</v>
      </c>
      <c r="AG18" s="20" t="s">
        <v>45</v>
      </c>
      <c r="AH18" s="14" t="s">
        <v>46</v>
      </c>
      <c r="AI18" s="21">
        <f t="shared" si="3"/>
        <v>10</v>
      </c>
      <c r="AJ18" s="17">
        <v>8</v>
      </c>
      <c r="AK18" s="22">
        <f t="shared" si="4"/>
        <v>0.8</v>
      </c>
      <c r="AL18" s="17">
        <v>0</v>
      </c>
      <c r="AM18" s="23">
        <f t="shared" si="5"/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1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20">
        <v>0</v>
      </c>
    </row>
    <row r="19" spans="1:52" ht="15" customHeight="1" x14ac:dyDescent="0.25">
      <c r="A19" s="14">
        <v>18</v>
      </c>
      <c r="B19" s="15">
        <v>14746</v>
      </c>
      <c r="C19" s="15">
        <v>77</v>
      </c>
      <c r="D19" s="15">
        <v>162314059</v>
      </c>
      <c r="E19" s="15" t="s">
        <v>67</v>
      </c>
      <c r="F19" s="16">
        <f t="shared" si="0"/>
        <v>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1</v>
      </c>
      <c r="U19" s="17">
        <v>0</v>
      </c>
      <c r="V19" s="17">
        <v>16.100000000000001</v>
      </c>
      <c r="W19" s="17">
        <v>0</v>
      </c>
      <c r="X19" s="17">
        <v>0</v>
      </c>
      <c r="Y19" s="24">
        <f t="shared" si="1"/>
        <v>2.9272727272727277</v>
      </c>
      <c r="Z19" s="16">
        <f t="shared" si="2"/>
        <v>3</v>
      </c>
      <c r="AA19" s="17">
        <v>3</v>
      </c>
      <c r="AB19" s="17">
        <v>0</v>
      </c>
      <c r="AC19" s="14" t="s">
        <v>56</v>
      </c>
      <c r="AD19" s="19">
        <v>44439.796215277798</v>
      </c>
      <c r="AE19" s="14" t="s">
        <v>43</v>
      </c>
      <c r="AF19" s="14" t="s">
        <v>60</v>
      </c>
      <c r="AG19" s="20" t="s">
        <v>45</v>
      </c>
      <c r="AH19" s="14" t="s">
        <v>46</v>
      </c>
      <c r="AI19" s="21">
        <f t="shared" si="3"/>
        <v>3</v>
      </c>
      <c r="AJ19" s="17">
        <v>0</v>
      </c>
      <c r="AK19" s="22">
        <f t="shared" si="4"/>
        <v>0</v>
      </c>
      <c r="AL19" s="17">
        <v>0</v>
      </c>
      <c r="AM19" s="23">
        <f t="shared" si="5"/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20">
        <v>0</v>
      </c>
    </row>
    <row r="20" spans="1:52" ht="15" customHeight="1" x14ac:dyDescent="0.25">
      <c r="A20" s="14">
        <v>19</v>
      </c>
      <c r="B20" s="15">
        <v>13898</v>
      </c>
      <c r="C20" s="15">
        <v>77</v>
      </c>
      <c r="D20" s="15">
        <v>162314030</v>
      </c>
      <c r="E20" s="15" t="s">
        <v>68</v>
      </c>
      <c r="F20" s="16">
        <f t="shared" si="0"/>
        <v>21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2</v>
      </c>
      <c r="T20" s="17">
        <v>1</v>
      </c>
      <c r="U20" s="17">
        <v>0</v>
      </c>
      <c r="V20" s="17">
        <v>117.8</v>
      </c>
      <c r="W20" s="17">
        <v>1</v>
      </c>
      <c r="X20" s="17">
        <v>5.0999999999999996</v>
      </c>
      <c r="Y20" s="24">
        <f t="shared" si="1"/>
        <v>21.418181818181818</v>
      </c>
      <c r="Z20" s="16">
        <f t="shared" si="2"/>
        <v>21</v>
      </c>
      <c r="AA20" s="17">
        <v>19</v>
      </c>
      <c r="AB20" s="17">
        <v>0</v>
      </c>
      <c r="AC20" s="14" t="s">
        <v>56</v>
      </c>
      <c r="AD20" s="19">
        <v>44439.792488425897</v>
      </c>
      <c r="AE20" s="14" t="s">
        <v>43</v>
      </c>
      <c r="AF20" s="14" t="s">
        <v>60</v>
      </c>
      <c r="AG20" s="20" t="s">
        <v>45</v>
      </c>
      <c r="AH20" s="14" t="s">
        <v>46</v>
      </c>
      <c r="AI20" s="21">
        <f t="shared" si="3"/>
        <v>21</v>
      </c>
      <c r="AJ20" s="17">
        <v>19</v>
      </c>
      <c r="AK20" s="22">
        <f t="shared" si="4"/>
        <v>0.90476190476190477</v>
      </c>
      <c r="AL20" s="17">
        <v>0</v>
      </c>
      <c r="AM20" s="23">
        <f t="shared" si="5"/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20">
        <v>0</v>
      </c>
    </row>
    <row r="21" spans="1:52" ht="15" customHeight="1" x14ac:dyDescent="0.25">
      <c r="A21" s="14">
        <v>20</v>
      </c>
      <c r="B21" s="15">
        <v>10001</v>
      </c>
      <c r="C21" s="15">
        <v>77</v>
      </c>
      <c r="D21" s="15">
        <v>162314073</v>
      </c>
      <c r="E21" s="15" t="s">
        <v>69</v>
      </c>
      <c r="F21" s="16">
        <f t="shared" si="0"/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99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24">
        <f t="shared" si="1"/>
        <v>0</v>
      </c>
      <c r="Z21" s="16">
        <f t="shared" si="2"/>
        <v>0</v>
      </c>
      <c r="AA21" s="17">
        <v>0</v>
      </c>
      <c r="AB21" s="17">
        <v>0</v>
      </c>
      <c r="AC21" s="14" t="s">
        <v>56</v>
      </c>
      <c r="AD21" s="19" t="s">
        <v>0</v>
      </c>
      <c r="AE21" s="14" t="s">
        <v>43</v>
      </c>
      <c r="AF21" s="14" t="s">
        <v>60</v>
      </c>
      <c r="AG21" s="20" t="s">
        <v>45</v>
      </c>
      <c r="AH21" s="14" t="s">
        <v>46</v>
      </c>
      <c r="AI21" s="21">
        <f t="shared" si="3"/>
        <v>0</v>
      </c>
      <c r="AJ21" s="17">
        <v>0</v>
      </c>
      <c r="AK21" s="22" t="str">
        <f t="shared" si="4"/>
        <v>-</v>
      </c>
      <c r="AL21" s="17">
        <v>0</v>
      </c>
      <c r="AM21" s="23">
        <f t="shared" si="5"/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20">
        <v>0</v>
      </c>
    </row>
    <row r="22" spans="1:52" ht="15" customHeight="1" x14ac:dyDescent="0.25">
      <c r="A22" s="14">
        <v>21</v>
      </c>
      <c r="B22" s="15">
        <v>11288</v>
      </c>
      <c r="C22" s="15">
        <v>77</v>
      </c>
      <c r="D22" s="15">
        <v>162314011</v>
      </c>
      <c r="E22" s="15" t="s">
        <v>65</v>
      </c>
      <c r="F22" s="16">
        <f t="shared" si="0"/>
        <v>15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2</v>
      </c>
      <c r="T22" s="17">
        <v>1</v>
      </c>
      <c r="U22" s="17">
        <v>0</v>
      </c>
      <c r="V22" s="17">
        <v>80.599999999999994</v>
      </c>
      <c r="W22" s="17">
        <v>1</v>
      </c>
      <c r="X22" s="17">
        <v>7.7</v>
      </c>
      <c r="Y22" s="24">
        <f t="shared" si="1"/>
        <v>14.654545454545454</v>
      </c>
      <c r="Z22" s="16">
        <f t="shared" si="2"/>
        <v>15</v>
      </c>
      <c r="AA22" s="17">
        <v>14</v>
      </c>
      <c r="AB22" s="17">
        <v>0</v>
      </c>
      <c r="AC22" s="14" t="s">
        <v>56</v>
      </c>
      <c r="AD22" s="19">
        <v>44439.750219907401</v>
      </c>
      <c r="AE22" s="14" t="s">
        <v>43</v>
      </c>
      <c r="AF22" s="14" t="s">
        <v>60</v>
      </c>
      <c r="AG22" s="20" t="s">
        <v>45</v>
      </c>
      <c r="AH22" s="14" t="s">
        <v>46</v>
      </c>
      <c r="AI22" s="21">
        <f t="shared" si="3"/>
        <v>15</v>
      </c>
      <c r="AJ22" s="17">
        <v>9</v>
      </c>
      <c r="AK22" s="22">
        <f t="shared" si="4"/>
        <v>0.6</v>
      </c>
      <c r="AL22" s="17">
        <v>0</v>
      </c>
      <c r="AM22" s="23">
        <f t="shared" si="5"/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20">
        <v>0</v>
      </c>
    </row>
    <row r="23" spans="1:52" ht="15" customHeight="1" x14ac:dyDescent="0.25">
      <c r="A23" s="14">
        <v>22</v>
      </c>
      <c r="B23" s="15">
        <v>10009</v>
      </c>
      <c r="C23" s="15">
        <v>78</v>
      </c>
      <c r="D23" s="15">
        <v>162313133</v>
      </c>
      <c r="E23" s="15" t="s">
        <v>70</v>
      </c>
      <c r="F23" s="16">
        <f t="shared" si="0"/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4">
        <f t="shared" si="1"/>
        <v>0</v>
      </c>
      <c r="Z23" s="16">
        <f t="shared" si="2"/>
        <v>0</v>
      </c>
      <c r="AA23" s="17">
        <v>0</v>
      </c>
      <c r="AB23" s="17">
        <v>0</v>
      </c>
      <c r="AC23" s="14" t="s">
        <v>56</v>
      </c>
      <c r="AD23" s="19">
        <v>44439.765277777798</v>
      </c>
      <c r="AE23" s="14" t="s">
        <v>43</v>
      </c>
      <c r="AF23" s="14" t="s">
        <v>60</v>
      </c>
      <c r="AG23" s="20" t="s">
        <v>45</v>
      </c>
      <c r="AH23" s="14" t="s">
        <v>46</v>
      </c>
      <c r="AI23" s="21">
        <f t="shared" si="3"/>
        <v>0</v>
      </c>
      <c r="AJ23" s="17">
        <v>0</v>
      </c>
      <c r="AK23" s="22" t="str">
        <f t="shared" si="4"/>
        <v>-</v>
      </c>
      <c r="AL23" s="17">
        <v>0</v>
      </c>
      <c r="AM23" s="23">
        <f t="shared" si="5"/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0">
        <v>0</v>
      </c>
    </row>
    <row r="24" spans="1:52" ht="15" customHeight="1" x14ac:dyDescent="0.25">
      <c r="A24" s="14">
        <v>23</v>
      </c>
      <c r="B24" s="15">
        <v>14155</v>
      </c>
      <c r="C24" s="15">
        <v>78</v>
      </c>
      <c r="D24" s="15">
        <v>162313012</v>
      </c>
      <c r="E24" s="15" t="s">
        <v>71</v>
      </c>
      <c r="F24" s="16">
        <f t="shared" si="0"/>
        <v>12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1</v>
      </c>
      <c r="U24" s="17">
        <v>0</v>
      </c>
      <c r="V24" s="17">
        <v>68.5</v>
      </c>
      <c r="W24" s="17">
        <v>2</v>
      </c>
      <c r="X24" s="17">
        <v>4.4000000000000004</v>
      </c>
      <c r="Y24" s="24">
        <f t="shared" si="1"/>
        <v>12.454545454545455</v>
      </c>
      <c r="Z24" s="16">
        <f t="shared" si="2"/>
        <v>12</v>
      </c>
      <c r="AA24" s="17">
        <v>12</v>
      </c>
      <c r="AB24" s="17">
        <v>0</v>
      </c>
      <c r="AC24" s="14" t="s">
        <v>56</v>
      </c>
      <c r="AD24" s="19">
        <v>44439.7672916667</v>
      </c>
      <c r="AE24" s="14" t="s">
        <v>43</v>
      </c>
      <c r="AF24" s="14" t="s">
        <v>60</v>
      </c>
      <c r="AG24" s="20" t="s">
        <v>45</v>
      </c>
      <c r="AH24" s="14" t="s">
        <v>46</v>
      </c>
      <c r="AI24" s="21">
        <f t="shared" si="3"/>
        <v>10</v>
      </c>
      <c r="AJ24" s="17">
        <v>3</v>
      </c>
      <c r="AK24" s="22">
        <f t="shared" si="4"/>
        <v>0.3</v>
      </c>
      <c r="AL24" s="17">
        <v>0</v>
      </c>
      <c r="AM24" s="23">
        <f t="shared" si="5"/>
        <v>0</v>
      </c>
      <c r="AN24" s="17">
        <v>2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0">
        <v>0</v>
      </c>
    </row>
    <row r="25" spans="1:52" ht="15" customHeight="1" x14ac:dyDescent="0.25">
      <c r="A25" s="14">
        <v>24</v>
      </c>
      <c r="B25" s="15">
        <v>4580</v>
      </c>
      <c r="C25" s="15">
        <v>78</v>
      </c>
      <c r="D25" s="15">
        <v>162313112</v>
      </c>
      <c r="E25" s="15" t="s">
        <v>72</v>
      </c>
      <c r="F25" s="16">
        <f t="shared" si="0"/>
        <v>13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69.5</v>
      </c>
      <c r="W25" s="17">
        <v>0</v>
      </c>
      <c r="X25" s="17">
        <v>0</v>
      </c>
      <c r="Y25" s="24">
        <f t="shared" si="1"/>
        <v>12.636363636363637</v>
      </c>
      <c r="Z25" s="16">
        <f t="shared" si="2"/>
        <v>13</v>
      </c>
      <c r="AA25" s="17">
        <v>13</v>
      </c>
      <c r="AB25" s="17">
        <v>0</v>
      </c>
      <c r="AC25" s="14" t="s">
        <v>56</v>
      </c>
      <c r="AD25" s="19">
        <v>44439.762326388904</v>
      </c>
      <c r="AE25" s="14" t="s">
        <v>43</v>
      </c>
      <c r="AF25" s="14" t="s">
        <v>60</v>
      </c>
      <c r="AG25" s="20" t="s">
        <v>45</v>
      </c>
      <c r="AH25" s="14" t="s">
        <v>46</v>
      </c>
      <c r="AI25" s="21">
        <f t="shared" si="3"/>
        <v>13</v>
      </c>
      <c r="AJ25" s="17">
        <v>0</v>
      </c>
      <c r="AK25" s="22">
        <f t="shared" si="4"/>
        <v>0</v>
      </c>
      <c r="AL25" s="17">
        <v>0</v>
      </c>
      <c r="AM25" s="23">
        <f t="shared" si="5"/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20">
        <v>0</v>
      </c>
    </row>
    <row r="26" spans="1:52" ht="15" customHeight="1" x14ac:dyDescent="0.25">
      <c r="A26" s="14">
        <v>25</v>
      </c>
      <c r="B26" s="15">
        <v>4581</v>
      </c>
      <c r="C26" s="15">
        <v>78</v>
      </c>
      <c r="D26" s="15">
        <v>162313126</v>
      </c>
      <c r="E26" s="15" t="s">
        <v>72</v>
      </c>
      <c r="F26" s="16">
        <f t="shared" si="0"/>
        <v>11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 t="s">
        <v>0</v>
      </c>
      <c r="S26" s="17">
        <v>2</v>
      </c>
      <c r="T26" s="17">
        <v>1</v>
      </c>
      <c r="U26" s="17">
        <v>0</v>
      </c>
      <c r="V26" s="17">
        <v>58</v>
      </c>
      <c r="W26" s="17">
        <v>1</v>
      </c>
      <c r="X26" s="17">
        <v>5.0999999999999996</v>
      </c>
      <c r="Y26" s="24">
        <f t="shared" si="1"/>
        <v>10.545454545454545</v>
      </c>
      <c r="Z26" s="16">
        <f t="shared" si="2"/>
        <v>11</v>
      </c>
      <c r="AA26" s="17">
        <v>10</v>
      </c>
      <c r="AB26" s="17">
        <v>0</v>
      </c>
      <c r="AC26" s="14" t="s">
        <v>56</v>
      </c>
      <c r="AD26" s="19">
        <v>44439.762152777803</v>
      </c>
      <c r="AE26" s="14" t="s">
        <v>43</v>
      </c>
      <c r="AF26" s="14" t="s">
        <v>60</v>
      </c>
      <c r="AG26" s="20" t="s">
        <v>45</v>
      </c>
      <c r="AH26" s="14" t="s">
        <v>46</v>
      </c>
      <c r="AI26" s="21">
        <f t="shared" si="3"/>
        <v>11</v>
      </c>
      <c r="AJ26" s="17">
        <v>0</v>
      </c>
      <c r="AK26" s="22">
        <f t="shared" si="4"/>
        <v>0</v>
      </c>
      <c r="AL26" s="17">
        <v>0</v>
      </c>
      <c r="AM26" s="23">
        <f t="shared" si="5"/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20">
        <v>0</v>
      </c>
    </row>
    <row r="27" spans="1:52" ht="15" customHeight="1" x14ac:dyDescent="0.25">
      <c r="A27" s="14">
        <v>26</v>
      </c>
      <c r="B27" s="15">
        <v>4578</v>
      </c>
      <c r="C27" s="15">
        <v>78</v>
      </c>
      <c r="D27" s="15">
        <v>162313034</v>
      </c>
      <c r="E27" s="15" t="s">
        <v>72</v>
      </c>
      <c r="F27" s="16">
        <f t="shared" si="0"/>
        <v>22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1</v>
      </c>
      <c r="T27" s="17">
        <v>1</v>
      </c>
      <c r="U27" s="17">
        <v>0</v>
      </c>
      <c r="V27" s="17">
        <v>119.3</v>
      </c>
      <c r="W27" s="17">
        <v>0</v>
      </c>
      <c r="X27" s="17">
        <v>0</v>
      </c>
      <c r="Y27" s="24">
        <f t="shared" si="1"/>
        <v>21.690909090909091</v>
      </c>
      <c r="Z27" s="16">
        <f t="shared" si="2"/>
        <v>22</v>
      </c>
      <c r="AA27" s="17">
        <v>21</v>
      </c>
      <c r="AB27" s="17">
        <v>0</v>
      </c>
      <c r="AC27" s="14" t="s">
        <v>56</v>
      </c>
      <c r="AD27" s="19">
        <v>44439.758125</v>
      </c>
      <c r="AE27" s="14" t="s">
        <v>43</v>
      </c>
      <c r="AF27" s="14" t="s">
        <v>60</v>
      </c>
      <c r="AG27" s="20" t="s">
        <v>45</v>
      </c>
      <c r="AH27" s="14" t="s">
        <v>46</v>
      </c>
      <c r="AI27" s="21">
        <f t="shared" si="3"/>
        <v>22</v>
      </c>
      <c r="AJ27" s="17">
        <v>19</v>
      </c>
      <c r="AK27" s="22">
        <f t="shared" si="4"/>
        <v>0.86363636363636365</v>
      </c>
      <c r="AL27" s="17">
        <v>0</v>
      </c>
      <c r="AM27" s="23">
        <f t="shared" si="5"/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20">
        <v>0</v>
      </c>
    </row>
    <row r="28" spans="1:52" ht="15" customHeight="1" x14ac:dyDescent="0.25">
      <c r="A28" s="14">
        <v>27</v>
      </c>
      <c r="B28" s="15">
        <v>3893</v>
      </c>
      <c r="C28" s="15">
        <v>78</v>
      </c>
      <c r="D28" s="15">
        <v>163313023</v>
      </c>
      <c r="E28" s="15" t="s">
        <v>73</v>
      </c>
      <c r="F28" s="16">
        <f t="shared" si="0"/>
        <v>27</v>
      </c>
      <c r="G28" s="17">
        <v>0</v>
      </c>
      <c r="H28" s="17">
        <v>0</v>
      </c>
      <c r="I28" s="17">
        <v>0</v>
      </c>
      <c r="J28" s="17">
        <v>0</v>
      </c>
      <c r="K28" s="17">
        <v>2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2</v>
      </c>
      <c r="T28" s="17">
        <v>1</v>
      </c>
      <c r="U28" s="17">
        <v>0</v>
      </c>
      <c r="V28" s="17">
        <v>129.80000000000001</v>
      </c>
      <c r="W28" s="17">
        <v>2</v>
      </c>
      <c r="X28" s="17">
        <v>8.1999999999999993</v>
      </c>
      <c r="Y28" s="24">
        <f t="shared" si="1"/>
        <v>23.6</v>
      </c>
      <c r="Z28" s="16">
        <f t="shared" si="2"/>
        <v>24</v>
      </c>
      <c r="AA28" s="17">
        <v>26</v>
      </c>
      <c r="AB28" s="17">
        <v>1</v>
      </c>
      <c r="AC28" s="14" t="s">
        <v>56</v>
      </c>
      <c r="AD28" s="19">
        <v>44439.745590277802</v>
      </c>
      <c r="AE28" s="14" t="s">
        <v>43</v>
      </c>
      <c r="AF28" s="14" t="s">
        <v>60</v>
      </c>
      <c r="AG28" s="20" t="s">
        <v>45</v>
      </c>
      <c r="AH28" s="14" t="s">
        <v>46</v>
      </c>
      <c r="AI28" s="21">
        <f t="shared" si="3"/>
        <v>27</v>
      </c>
      <c r="AJ28" s="17">
        <v>10</v>
      </c>
      <c r="AK28" s="22">
        <f t="shared" si="4"/>
        <v>0.37037037037037035</v>
      </c>
      <c r="AL28" s="17">
        <v>0</v>
      </c>
      <c r="AM28" s="23">
        <f t="shared" si="5"/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20">
        <v>0</v>
      </c>
    </row>
    <row r="29" spans="1:52" ht="15" customHeight="1" x14ac:dyDescent="0.25">
      <c r="A29" s="14">
        <v>28</v>
      </c>
      <c r="B29" s="15">
        <v>4577</v>
      </c>
      <c r="C29" s="15">
        <v>78</v>
      </c>
      <c r="D29" s="15">
        <v>162313033</v>
      </c>
      <c r="E29" s="15" t="s">
        <v>72</v>
      </c>
      <c r="F29" s="16">
        <f t="shared" si="0"/>
        <v>5</v>
      </c>
      <c r="G29" s="17">
        <v>0</v>
      </c>
      <c r="H29" s="17">
        <v>0</v>
      </c>
      <c r="I29" s="17">
        <v>0</v>
      </c>
      <c r="J29" s="17">
        <v>0</v>
      </c>
      <c r="K29" s="17">
        <v>2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1</v>
      </c>
      <c r="T29" s="17">
        <v>1</v>
      </c>
      <c r="U29" s="17">
        <v>0</v>
      </c>
      <c r="V29" s="17">
        <v>16.2</v>
      </c>
      <c r="W29" s="17">
        <v>0</v>
      </c>
      <c r="X29" s="17">
        <v>0</v>
      </c>
      <c r="Y29" s="24">
        <f t="shared" si="1"/>
        <v>2.9454545454545453</v>
      </c>
      <c r="Z29" s="16">
        <f t="shared" si="2"/>
        <v>3</v>
      </c>
      <c r="AA29" s="17">
        <v>5</v>
      </c>
      <c r="AB29" s="17">
        <v>0</v>
      </c>
      <c r="AC29" s="14" t="s">
        <v>56</v>
      </c>
      <c r="AD29" s="19">
        <v>44439.758321759298</v>
      </c>
      <c r="AE29" s="14" t="s">
        <v>43</v>
      </c>
      <c r="AF29" s="14" t="s">
        <v>60</v>
      </c>
      <c r="AG29" s="20" t="s">
        <v>45</v>
      </c>
      <c r="AH29" s="14" t="s">
        <v>46</v>
      </c>
      <c r="AI29" s="21">
        <f t="shared" si="3"/>
        <v>5</v>
      </c>
      <c r="AJ29" s="17">
        <v>2</v>
      </c>
      <c r="AK29" s="22">
        <f t="shared" si="4"/>
        <v>0.4</v>
      </c>
      <c r="AL29" s="17">
        <v>0</v>
      </c>
      <c r="AM29" s="23">
        <f t="shared" si="5"/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20">
        <v>0</v>
      </c>
    </row>
    <row r="30" spans="1:52" ht="15" customHeight="1" x14ac:dyDescent="0.25">
      <c r="A30" s="14">
        <v>29</v>
      </c>
      <c r="B30" s="15">
        <v>4579</v>
      </c>
      <c r="C30" s="15">
        <v>78</v>
      </c>
      <c r="D30" s="15">
        <v>162313087</v>
      </c>
      <c r="E30" s="15" t="s">
        <v>72</v>
      </c>
      <c r="F30" s="16">
        <f t="shared" si="0"/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24">
        <f t="shared" si="1"/>
        <v>0</v>
      </c>
      <c r="Z30" s="16">
        <f t="shared" si="2"/>
        <v>0</v>
      </c>
      <c r="AA30" s="17">
        <v>0</v>
      </c>
      <c r="AB30" s="17">
        <v>0</v>
      </c>
      <c r="AC30" s="14" t="s">
        <v>56</v>
      </c>
      <c r="AD30" s="19">
        <v>44439.761909722198</v>
      </c>
      <c r="AE30" s="14" t="s">
        <v>43</v>
      </c>
      <c r="AF30" s="14" t="s">
        <v>60</v>
      </c>
      <c r="AG30" s="20" t="s">
        <v>45</v>
      </c>
      <c r="AH30" s="14" t="s">
        <v>46</v>
      </c>
      <c r="AI30" s="21">
        <f t="shared" si="3"/>
        <v>0</v>
      </c>
      <c r="AJ30" s="17">
        <v>0</v>
      </c>
      <c r="AK30" s="22" t="str">
        <f t="shared" si="4"/>
        <v>-</v>
      </c>
      <c r="AL30" s="17">
        <v>0</v>
      </c>
      <c r="AM30" s="23">
        <f t="shared" si="5"/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20">
        <v>0</v>
      </c>
    </row>
    <row r="31" spans="1:52" ht="15" customHeight="1" x14ac:dyDescent="0.25">
      <c r="A31" s="14">
        <v>30</v>
      </c>
      <c r="B31" s="15">
        <v>13831</v>
      </c>
      <c r="C31" s="15">
        <v>78</v>
      </c>
      <c r="D31" s="15">
        <v>162313031</v>
      </c>
      <c r="E31" s="15" t="s">
        <v>74</v>
      </c>
      <c r="F31" s="16">
        <f t="shared" si="0"/>
        <v>17</v>
      </c>
      <c r="G31" s="17">
        <v>0</v>
      </c>
      <c r="H31" s="17">
        <v>0</v>
      </c>
      <c r="I31" s="17">
        <v>0</v>
      </c>
      <c r="J31" s="17">
        <v>0</v>
      </c>
      <c r="K31" s="17">
        <v>2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12</v>
      </c>
      <c r="T31" s="17">
        <v>13</v>
      </c>
      <c r="U31" s="17">
        <v>0</v>
      </c>
      <c r="V31" s="17">
        <v>80</v>
      </c>
      <c r="W31" s="17">
        <v>2</v>
      </c>
      <c r="X31" s="17">
        <v>7.8</v>
      </c>
      <c r="Y31" s="24">
        <f t="shared" si="1"/>
        <v>14.545454545454545</v>
      </c>
      <c r="Z31" s="16">
        <f t="shared" si="2"/>
        <v>15</v>
      </c>
      <c r="AA31" s="17">
        <v>44</v>
      </c>
      <c r="AB31" s="17">
        <v>0</v>
      </c>
      <c r="AC31" s="14" t="s">
        <v>56</v>
      </c>
      <c r="AD31" s="19">
        <v>44439.766712962999</v>
      </c>
      <c r="AE31" s="14" t="s">
        <v>43</v>
      </c>
      <c r="AF31" s="14" t="s">
        <v>60</v>
      </c>
      <c r="AG31" s="20" t="s">
        <v>45</v>
      </c>
      <c r="AH31" s="14" t="s">
        <v>46</v>
      </c>
      <c r="AI31" s="21">
        <f t="shared" si="3"/>
        <v>17</v>
      </c>
      <c r="AJ31" s="17">
        <v>16</v>
      </c>
      <c r="AK31" s="22">
        <f t="shared" si="4"/>
        <v>0.94117647058823528</v>
      </c>
      <c r="AL31" s="17">
        <v>0</v>
      </c>
      <c r="AM31" s="23">
        <f t="shared" si="5"/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20">
        <v>0</v>
      </c>
    </row>
    <row r="32" spans="1:52" ht="15" customHeight="1" x14ac:dyDescent="0.25">
      <c r="A32" s="14">
        <v>31</v>
      </c>
      <c r="B32" s="15">
        <v>13830</v>
      </c>
      <c r="C32" s="15">
        <v>78</v>
      </c>
      <c r="D32" s="15">
        <v>162313030</v>
      </c>
      <c r="E32" s="15" t="s">
        <v>74</v>
      </c>
      <c r="F32" s="16">
        <f t="shared" si="0"/>
        <v>10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12</v>
      </c>
      <c r="T32" s="17">
        <v>13</v>
      </c>
      <c r="U32" s="17">
        <v>0</v>
      </c>
      <c r="V32" s="17">
        <v>54.6</v>
      </c>
      <c r="W32" s="17">
        <v>2</v>
      </c>
      <c r="X32" s="17">
        <v>7.8</v>
      </c>
      <c r="Y32" s="24">
        <f t="shared" si="1"/>
        <v>9.9272727272727277</v>
      </c>
      <c r="Z32" s="16">
        <f t="shared" si="2"/>
        <v>10</v>
      </c>
      <c r="AA32" s="17">
        <v>18</v>
      </c>
      <c r="AB32" s="17">
        <v>0</v>
      </c>
      <c r="AC32" s="14" t="s">
        <v>56</v>
      </c>
      <c r="AD32" s="19">
        <v>44439.767129629603</v>
      </c>
      <c r="AE32" s="14" t="s">
        <v>43</v>
      </c>
      <c r="AF32" s="14" t="s">
        <v>60</v>
      </c>
      <c r="AG32" s="20" t="s">
        <v>45</v>
      </c>
      <c r="AH32" s="14" t="s">
        <v>46</v>
      </c>
      <c r="AI32" s="21">
        <f t="shared" si="3"/>
        <v>9</v>
      </c>
      <c r="AJ32" s="17">
        <v>11</v>
      </c>
      <c r="AK32" s="22">
        <f t="shared" si="4"/>
        <v>1.2222222222222223</v>
      </c>
      <c r="AL32" s="17">
        <v>0</v>
      </c>
      <c r="AM32" s="23">
        <f t="shared" si="5"/>
        <v>0</v>
      </c>
      <c r="AN32" s="17">
        <v>1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20">
        <v>0</v>
      </c>
    </row>
    <row r="33" spans="1:52" ht="15" customHeight="1" x14ac:dyDescent="0.25">
      <c r="A33" s="14">
        <v>32</v>
      </c>
      <c r="B33" s="15">
        <v>2093</v>
      </c>
      <c r="C33" s="15">
        <v>78</v>
      </c>
      <c r="D33" s="15">
        <v>162313085</v>
      </c>
      <c r="E33" s="15" t="s">
        <v>75</v>
      </c>
      <c r="F33" s="16">
        <f t="shared" si="0"/>
        <v>12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6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1</v>
      </c>
      <c r="U33" s="17">
        <v>0</v>
      </c>
      <c r="V33" s="17">
        <v>35.5</v>
      </c>
      <c r="W33" s="17">
        <v>0</v>
      </c>
      <c r="X33" s="17">
        <v>0</v>
      </c>
      <c r="Y33" s="24">
        <f t="shared" si="1"/>
        <v>6.4545454545454541</v>
      </c>
      <c r="Z33" s="16">
        <f t="shared" si="2"/>
        <v>6</v>
      </c>
      <c r="AA33" s="17">
        <v>6</v>
      </c>
      <c r="AB33" s="17">
        <v>0</v>
      </c>
      <c r="AC33" s="14" t="s">
        <v>56</v>
      </c>
      <c r="AD33" s="19">
        <v>44439.765555555598</v>
      </c>
      <c r="AE33" s="14" t="s">
        <v>43</v>
      </c>
      <c r="AF33" s="14" t="s">
        <v>60</v>
      </c>
      <c r="AG33" s="20" t="s">
        <v>45</v>
      </c>
      <c r="AH33" s="14" t="s">
        <v>46</v>
      </c>
      <c r="AI33" s="21">
        <f t="shared" si="3"/>
        <v>12</v>
      </c>
      <c r="AJ33" s="17">
        <v>0</v>
      </c>
      <c r="AK33" s="22">
        <f t="shared" si="4"/>
        <v>0</v>
      </c>
      <c r="AL33" s="17">
        <v>0</v>
      </c>
      <c r="AM33" s="23">
        <f t="shared" si="5"/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20">
        <v>0</v>
      </c>
    </row>
    <row r="34" spans="1:52" ht="15" customHeight="1" x14ac:dyDescent="0.25">
      <c r="A34" s="14">
        <v>33</v>
      </c>
      <c r="B34" s="15">
        <v>14231</v>
      </c>
      <c r="C34" s="15">
        <v>78</v>
      </c>
      <c r="D34" s="15">
        <v>164313102</v>
      </c>
      <c r="E34" s="15" t="s">
        <v>76</v>
      </c>
      <c r="F34" s="16">
        <f t="shared" si="0"/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2</v>
      </c>
      <c r="T34" s="17">
        <v>1</v>
      </c>
      <c r="U34" s="17">
        <v>0</v>
      </c>
      <c r="V34" s="17">
        <v>38.9</v>
      </c>
      <c r="W34" s="17">
        <v>0</v>
      </c>
      <c r="X34" s="17">
        <v>5.3</v>
      </c>
      <c r="Y34" s="24">
        <f t="shared" si="1"/>
        <v>7.0727272727272723</v>
      </c>
      <c r="Z34" s="16">
        <f t="shared" si="2"/>
        <v>7</v>
      </c>
      <c r="AA34" s="17">
        <v>12</v>
      </c>
      <c r="AB34" s="17">
        <v>5</v>
      </c>
      <c r="AC34" s="14" t="s">
        <v>56</v>
      </c>
      <c r="AD34" s="19">
        <v>44439.766006944403</v>
      </c>
      <c r="AE34" s="14" t="s">
        <v>43</v>
      </c>
      <c r="AF34" s="14" t="s">
        <v>60</v>
      </c>
      <c r="AG34" s="20" t="s">
        <v>45</v>
      </c>
      <c r="AH34" s="14" t="s">
        <v>46</v>
      </c>
      <c r="AI34" s="21">
        <f t="shared" si="3"/>
        <v>12</v>
      </c>
      <c r="AJ34" s="17">
        <v>12</v>
      </c>
      <c r="AK34" s="22">
        <f t="shared" si="4"/>
        <v>1</v>
      </c>
      <c r="AL34" s="17">
        <v>0</v>
      </c>
      <c r="AM34" s="23">
        <f t="shared" si="5"/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20">
        <v>0</v>
      </c>
    </row>
    <row r="35" spans="1:52" ht="15" customHeight="1" x14ac:dyDescent="0.25">
      <c r="A35" s="14">
        <v>34</v>
      </c>
      <c r="B35" s="15">
        <v>11073</v>
      </c>
      <c r="C35" s="15">
        <v>78</v>
      </c>
      <c r="D35" s="15">
        <v>162313065</v>
      </c>
      <c r="E35" s="15" t="s">
        <v>77</v>
      </c>
      <c r="F35" s="16">
        <f t="shared" si="0"/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99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4">
        <f t="shared" si="1"/>
        <v>0</v>
      </c>
      <c r="Z35" s="16">
        <f t="shared" si="2"/>
        <v>0</v>
      </c>
      <c r="AA35" s="17">
        <v>0</v>
      </c>
      <c r="AB35" s="17">
        <v>0</v>
      </c>
      <c r="AC35" s="14" t="s">
        <v>56</v>
      </c>
      <c r="AD35" s="19" t="s">
        <v>0</v>
      </c>
      <c r="AE35" s="14" t="s">
        <v>43</v>
      </c>
      <c r="AF35" s="14" t="s">
        <v>60</v>
      </c>
      <c r="AG35" s="20" t="s">
        <v>45</v>
      </c>
      <c r="AH35" s="14" t="s">
        <v>46</v>
      </c>
      <c r="AI35" s="21">
        <f t="shared" si="3"/>
        <v>0</v>
      </c>
      <c r="AJ35" s="17">
        <v>0</v>
      </c>
      <c r="AK35" s="22" t="str">
        <f t="shared" si="4"/>
        <v>-</v>
      </c>
      <c r="AL35" s="17">
        <v>0</v>
      </c>
      <c r="AM35" s="23">
        <f t="shared" si="5"/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20">
        <v>0</v>
      </c>
    </row>
    <row r="36" spans="1:52" ht="15" customHeight="1" x14ac:dyDescent="0.25">
      <c r="A36" s="14">
        <v>35</v>
      </c>
      <c r="B36" s="15">
        <v>14089</v>
      </c>
      <c r="C36" s="15">
        <v>78</v>
      </c>
      <c r="D36" s="15">
        <v>163314072</v>
      </c>
      <c r="E36" s="15" t="s">
        <v>78</v>
      </c>
      <c r="F36" s="16">
        <f t="shared" si="0"/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99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4">
        <f t="shared" si="1"/>
        <v>0</v>
      </c>
      <c r="Z36" s="16">
        <f t="shared" si="2"/>
        <v>0</v>
      </c>
      <c r="AA36" s="17">
        <v>0</v>
      </c>
      <c r="AB36" s="17">
        <v>0</v>
      </c>
      <c r="AC36" s="14" t="s">
        <v>56</v>
      </c>
      <c r="AD36" s="19" t="s">
        <v>0</v>
      </c>
      <c r="AE36" s="14" t="s">
        <v>43</v>
      </c>
      <c r="AF36" s="14" t="s">
        <v>60</v>
      </c>
      <c r="AG36" s="20" t="s">
        <v>45</v>
      </c>
      <c r="AH36" s="14" t="s">
        <v>46</v>
      </c>
      <c r="AI36" s="21">
        <f t="shared" si="3"/>
        <v>0</v>
      </c>
      <c r="AJ36" s="17">
        <v>0</v>
      </c>
      <c r="AK36" s="22" t="str">
        <f t="shared" si="4"/>
        <v>-</v>
      </c>
      <c r="AL36" s="17">
        <v>0</v>
      </c>
      <c r="AM36" s="23">
        <f t="shared" si="5"/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20">
        <v>0</v>
      </c>
    </row>
    <row r="37" spans="1:52" ht="15" customHeight="1" x14ac:dyDescent="0.25">
      <c r="A37" s="14">
        <v>36</v>
      </c>
      <c r="B37" s="15">
        <v>14910</v>
      </c>
      <c r="C37" s="15">
        <v>79</v>
      </c>
      <c r="D37" s="15">
        <v>164313109</v>
      </c>
      <c r="E37" s="15" t="s">
        <v>61</v>
      </c>
      <c r="F37" s="16">
        <f t="shared" si="0"/>
        <v>8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1</v>
      </c>
      <c r="U37" s="17">
        <v>0</v>
      </c>
      <c r="V37" s="17">
        <v>42.1</v>
      </c>
      <c r="W37" s="17">
        <v>1</v>
      </c>
      <c r="X37" s="17">
        <v>5</v>
      </c>
      <c r="Y37" s="24">
        <f t="shared" si="1"/>
        <v>7.6545454545454552</v>
      </c>
      <c r="Z37" s="16">
        <f t="shared" si="2"/>
        <v>8</v>
      </c>
      <c r="AA37" s="17">
        <v>7</v>
      </c>
      <c r="AB37" s="17">
        <v>0</v>
      </c>
      <c r="AC37" s="14" t="s">
        <v>56</v>
      </c>
      <c r="AD37" s="19">
        <v>44439.761388888903</v>
      </c>
      <c r="AE37" s="14" t="s">
        <v>43</v>
      </c>
      <c r="AF37" s="14" t="s">
        <v>60</v>
      </c>
      <c r="AG37" s="20" t="s">
        <v>45</v>
      </c>
      <c r="AH37" s="14" t="s">
        <v>46</v>
      </c>
      <c r="AI37" s="21">
        <f t="shared" si="3"/>
        <v>8</v>
      </c>
      <c r="AJ37" s="17">
        <v>7</v>
      </c>
      <c r="AK37" s="22">
        <f t="shared" si="4"/>
        <v>0.875</v>
      </c>
      <c r="AL37" s="17">
        <v>0</v>
      </c>
      <c r="AM37" s="23">
        <f t="shared" si="5"/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20">
        <v>0</v>
      </c>
    </row>
    <row r="38" spans="1:52" ht="15" customHeight="1" x14ac:dyDescent="0.25">
      <c r="A38" s="14">
        <v>37</v>
      </c>
      <c r="B38" s="15">
        <v>14896</v>
      </c>
      <c r="C38" s="15">
        <v>79</v>
      </c>
      <c r="D38" s="15">
        <v>163313005</v>
      </c>
      <c r="E38" s="15" t="s">
        <v>61</v>
      </c>
      <c r="F38" s="16">
        <f t="shared" si="0"/>
        <v>30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1</v>
      </c>
      <c r="U38" s="17">
        <v>0</v>
      </c>
      <c r="V38" s="17">
        <v>167</v>
      </c>
      <c r="W38" s="17">
        <v>2</v>
      </c>
      <c r="X38" s="17">
        <v>0</v>
      </c>
      <c r="Y38" s="24">
        <f t="shared" si="1"/>
        <v>30.363636363636363</v>
      </c>
      <c r="Z38" s="16">
        <f t="shared" si="2"/>
        <v>30</v>
      </c>
      <c r="AA38" s="17">
        <v>30</v>
      </c>
      <c r="AB38" s="17">
        <v>0</v>
      </c>
      <c r="AC38" s="14" t="s">
        <v>56</v>
      </c>
      <c r="AD38" s="19">
        <v>44439.733946759297</v>
      </c>
      <c r="AE38" s="14" t="s">
        <v>43</v>
      </c>
      <c r="AF38" s="14" t="s">
        <v>60</v>
      </c>
      <c r="AG38" s="20" t="s">
        <v>45</v>
      </c>
      <c r="AH38" s="14" t="s">
        <v>46</v>
      </c>
      <c r="AI38" s="21">
        <f t="shared" si="3"/>
        <v>30</v>
      </c>
      <c r="AJ38" s="17">
        <v>18</v>
      </c>
      <c r="AK38" s="22">
        <f t="shared" si="4"/>
        <v>0.6</v>
      </c>
      <c r="AL38" s="17">
        <v>0</v>
      </c>
      <c r="AM38" s="23">
        <f t="shared" si="5"/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20">
        <v>0</v>
      </c>
    </row>
    <row r="39" spans="1:52" ht="15" customHeight="1" x14ac:dyDescent="0.25">
      <c r="A39" s="14">
        <v>38</v>
      </c>
      <c r="B39" s="15">
        <v>14898</v>
      </c>
      <c r="C39" s="15">
        <v>79</v>
      </c>
      <c r="D39" s="15">
        <v>163313007</v>
      </c>
      <c r="E39" s="15" t="s">
        <v>61</v>
      </c>
      <c r="F39" s="16">
        <f t="shared" si="0"/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99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24">
        <f t="shared" si="1"/>
        <v>0</v>
      </c>
      <c r="Z39" s="16">
        <f t="shared" si="2"/>
        <v>0</v>
      </c>
      <c r="AA39" s="17">
        <v>0</v>
      </c>
      <c r="AB39" s="17">
        <v>0</v>
      </c>
      <c r="AC39" s="14" t="s">
        <v>56</v>
      </c>
      <c r="AD39" s="19" t="s">
        <v>0</v>
      </c>
      <c r="AE39" s="14" t="s">
        <v>43</v>
      </c>
      <c r="AF39" s="14" t="s">
        <v>60</v>
      </c>
      <c r="AG39" s="20" t="s">
        <v>45</v>
      </c>
      <c r="AH39" s="14" t="s">
        <v>46</v>
      </c>
      <c r="AI39" s="21">
        <f t="shared" si="3"/>
        <v>0</v>
      </c>
      <c r="AJ39" s="17">
        <v>0</v>
      </c>
      <c r="AK39" s="22" t="str">
        <f t="shared" si="4"/>
        <v>-</v>
      </c>
      <c r="AL39" s="17">
        <v>0</v>
      </c>
      <c r="AM39" s="23">
        <f t="shared" si="5"/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20">
        <v>0</v>
      </c>
    </row>
    <row r="40" spans="1:52" ht="15" customHeight="1" x14ac:dyDescent="0.25">
      <c r="A40" s="14">
        <v>39</v>
      </c>
      <c r="B40" s="15">
        <v>14900</v>
      </c>
      <c r="C40" s="15">
        <v>79</v>
      </c>
      <c r="D40" s="15">
        <v>163313009</v>
      </c>
      <c r="E40" s="15" t="s">
        <v>61</v>
      </c>
      <c r="F40" s="16">
        <f t="shared" si="0"/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2</v>
      </c>
      <c r="T40" s="17">
        <v>1</v>
      </c>
      <c r="U40" s="17">
        <v>0</v>
      </c>
      <c r="V40" s="17">
        <v>0</v>
      </c>
      <c r="W40" s="17">
        <v>1</v>
      </c>
      <c r="X40" s="17">
        <v>5.0999999999999996</v>
      </c>
      <c r="Y40" s="24">
        <f t="shared" si="1"/>
        <v>0</v>
      </c>
      <c r="Z40" s="16">
        <f t="shared" si="2"/>
        <v>0</v>
      </c>
      <c r="AA40" s="17">
        <v>8</v>
      </c>
      <c r="AB40" s="17">
        <v>0</v>
      </c>
      <c r="AC40" s="14" t="s">
        <v>56</v>
      </c>
      <c r="AD40" s="19">
        <v>44439.761874999997</v>
      </c>
      <c r="AE40" s="14" t="s">
        <v>43</v>
      </c>
      <c r="AF40" s="14" t="s">
        <v>60</v>
      </c>
      <c r="AG40" s="20" t="s">
        <v>45</v>
      </c>
      <c r="AH40" s="14" t="s">
        <v>46</v>
      </c>
      <c r="AI40" s="21">
        <f t="shared" si="3"/>
        <v>0</v>
      </c>
      <c r="AJ40" s="17">
        <v>3</v>
      </c>
      <c r="AK40" s="22" t="str">
        <f t="shared" si="4"/>
        <v>-</v>
      </c>
      <c r="AL40" s="17">
        <v>0</v>
      </c>
      <c r="AM40" s="23">
        <f t="shared" si="5"/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20">
        <v>0</v>
      </c>
    </row>
    <row r="41" spans="1:52" ht="15" customHeight="1" x14ac:dyDescent="0.25">
      <c r="A41" s="14">
        <v>40</v>
      </c>
      <c r="B41" s="15">
        <v>14904</v>
      </c>
      <c r="C41" s="15">
        <v>79</v>
      </c>
      <c r="D41" s="15">
        <v>164313011</v>
      </c>
      <c r="E41" s="15" t="s">
        <v>61</v>
      </c>
      <c r="F41" s="16">
        <f t="shared" si="0"/>
        <v>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1</v>
      </c>
      <c r="U41" s="17">
        <v>0</v>
      </c>
      <c r="V41" s="17">
        <v>46.1</v>
      </c>
      <c r="W41" s="17">
        <v>1</v>
      </c>
      <c r="X41" s="17">
        <v>5</v>
      </c>
      <c r="Y41" s="24">
        <f t="shared" si="1"/>
        <v>8.3818181818181827</v>
      </c>
      <c r="Z41" s="16">
        <f t="shared" si="2"/>
        <v>8</v>
      </c>
      <c r="AA41" s="17">
        <v>8</v>
      </c>
      <c r="AB41" s="17">
        <v>0</v>
      </c>
      <c r="AC41" s="14" t="s">
        <v>56</v>
      </c>
      <c r="AD41" s="19">
        <v>44439.761678240699</v>
      </c>
      <c r="AE41" s="14" t="s">
        <v>43</v>
      </c>
      <c r="AF41" s="14" t="s">
        <v>60</v>
      </c>
      <c r="AG41" s="20" t="s">
        <v>45</v>
      </c>
      <c r="AH41" s="14" t="s">
        <v>46</v>
      </c>
      <c r="AI41" s="21">
        <f t="shared" si="3"/>
        <v>8</v>
      </c>
      <c r="AJ41" s="17">
        <v>3</v>
      </c>
      <c r="AK41" s="22">
        <f t="shared" si="4"/>
        <v>0.375</v>
      </c>
      <c r="AL41" s="17">
        <v>0</v>
      </c>
      <c r="AM41" s="23">
        <f t="shared" si="5"/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20">
        <v>0</v>
      </c>
    </row>
    <row r="42" spans="1:52" ht="15" customHeight="1" x14ac:dyDescent="0.25">
      <c r="A42" s="14">
        <v>41</v>
      </c>
      <c r="B42" s="15">
        <v>14895</v>
      </c>
      <c r="C42" s="15">
        <v>79</v>
      </c>
      <c r="D42" s="15">
        <v>163313004</v>
      </c>
      <c r="E42" s="15" t="s">
        <v>61</v>
      </c>
      <c r="F42" s="16">
        <f t="shared" si="0"/>
        <v>20</v>
      </c>
      <c r="G42" s="17">
        <v>0</v>
      </c>
      <c r="H42" s="17">
        <v>0</v>
      </c>
      <c r="I42" s="17">
        <v>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1</v>
      </c>
      <c r="T42" s="17">
        <v>1</v>
      </c>
      <c r="U42" s="17">
        <v>0</v>
      </c>
      <c r="V42" s="17">
        <v>100.7</v>
      </c>
      <c r="W42" s="17">
        <v>2</v>
      </c>
      <c r="X42" s="17">
        <v>0</v>
      </c>
      <c r="Y42" s="24">
        <f t="shared" si="1"/>
        <v>18.309090909090909</v>
      </c>
      <c r="Z42" s="16">
        <f t="shared" si="2"/>
        <v>18</v>
      </c>
      <c r="AA42" s="17">
        <v>18</v>
      </c>
      <c r="AB42" s="17">
        <v>0</v>
      </c>
      <c r="AC42" s="14" t="s">
        <v>56</v>
      </c>
      <c r="AD42" s="19">
        <v>44439.734444444402</v>
      </c>
      <c r="AE42" s="14" t="s">
        <v>43</v>
      </c>
      <c r="AF42" s="14" t="s">
        <v>60</v>
      </c>
      <c r="AG42" s="20" t="s">
        <v>45</v>
      </c>
      <c r="AH42" s="14" t="s">
        <v>46</v>
      </c>
      <c r="AI42" s="21">
        <f t="shared" si="3"/>
        <v>20</v>
      </c>
      <c r="AJ42" s="17">
        <v>8</v>
      </c>
      <c r="AK42" s="22">
        <f t="shared" si="4"/>
        <v>0.4</v>
      </c>
      <c r="AL42" s="17">
        <v>0</v>
      </c>
      <c r="AM42" s="23">
        <f t="shared" si="5"/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20">
        <v>0</v>
      </c>
    </row>
    <row r="43" spans="1:52" ht="15" customHeight="1" x14ac:dyDescent="0.25">
      <c r="A43" s="14">
        <v>42</v>
      </c>
      <c r="B43" s="15">
        <v>14905</v>
      </c>
      <c r="C43" s="15">
        <v>79</v>
      </c>
      <c r="D43" s="15">
        <v>164313013</v>
      </c>
      <c r="E43" s="15" t="s">
        <v>61</v>
      </c>
      <c r="F43" s="16">
        <f t="shared" si="0"/>
        <v>9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1</v>
      </c>
      <c r="U43" s="17">
        <v>0</v>
      </c>
      <c r="V43" s="17">
        <v>50.8</v>
      </c>
      <c r="W43" s="17">
        <v>1</v>
      </c>
      <c r="X43" s="17">
        <v>5.0999999999999996</v>
      </c>
      <c r="Y43" s="24">
        <f t="shared" si="1"/>
        <v>9.2363636363636363</v>
      </c>
      <c r="Z43" s="16">
        <f t="shared" si="2"/>
        <v>9</v>
      </c>
      <c r="AA43" s="17">
        <v>10</v>
      </c>
      <c r="AB43" s="17">
        <v>0</v>
      </c>
      <c r="AC43" s="14" t="s">
        <v>56</v>
      </c>
      <c r="AD43" s="19">
        <v>44439.760960648098</v>
      </c>
      <c r="AE43" s="14" t="s">
        <v>43</v>
      </c>
      <c r="AF43" s="14" t="s">
        <v>60</v>
      </c>
      <c r="AG43" s="20" t="s">
        <v>45</v>
      </c>
      <c r="AH43" s="14" t="s">
        <v>46</v>
      </c>
      <c r="AI43" s="21">
        <f t="shared" si="3"/>
        <v>9</v>
      </c>
      <c r="AJ43" s="17">
        <v>9</v>
      </c>
      <c r="AK43" s="22">
        <f t="shared" si="4"/>
        <v>1</v>
      </c>
      <c r="AL43" s="17">
        <v>0</v>
      </c>
      <c r="AM43" s="23">
        <f t="shared" si="5"/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20">
        <v>0</v>
      </c>
    </row>
    <row r="44" spans="1:52" ht="15" customHeight="1" x14ac:dyDescent="0.25">
      <c r="A44" s="14">
        <v>43</v>
      </c>
      <c r="B44" s="15">
        <v>14906</v>
      </c>
      <c r="C44" s="15">
        <v>79</v>
      </c>
      <c r="D44" s="15">
        <v>164313014</v>
      </c>
      <c r="E44" s="15" t="s">
        <v>61</v>
      </c>
      <c r="F44" s="16">
        <f t="shared" si="0"/>
        <v>9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2</v>
      </c>
      <c r="T44" s="17">
        <v>1</v>
      </c>
      <c r="U44" s="17">
        <v>0</v>
      </c>
      <c r="V44" s="17">
        <v>48.7</v>
      </c>
      <c r="W44" s="17">
        <v>1</v>
      </c>
      <c r="X44" s="17">
        <v>5</v>
      </c>
      <c r="Y44" s="24">
        <f t="shared" si="1"/>
        <v>8.8545454545454554</v>
      </c>
      <c r="Z44" s="16">
        <f t="shared" si="2"/>
        <v>9</v>
      </c>
      <c r="AA44" s="17">
        <v>10</v>
      </c>
      <c r="AB44" s="17">
        <v>0</v>
      </c>
      <c r="AC44" s="14" t="s">
        <v>56</v>
      </c>
      <c r="AD44" s="19">
        <v>44439.760567129597</v>
      </c>
      <c r="AE44" s="14" t="s">
        <v>43</v>
      </c>
      <c r="AF44" s="14" t="s">
        <v>60</v>
      </c>
      <c r="AG44" s="20" t="s">
        <v>45</v>
      </c>
      <c r="AH44" s="14" t="s">
        <v>46</v>
      </c>
      <c r="AI44" s="21">
        <f t="shared" si="3"/>
        <v>8</v>
      </c>
      <c r="AJ44" s="17">
        <v>10</v>
      </c>
      <c r="AK44" s="22">
        <f t="shared" si="4"/>
        <v>1.25</v>
      </c>
      <c r="AL44" s="17">
        <v>0</v>
      </c>
      <c r="AM44" s="23">
        <f t="shared" si="5"/>
        <v>0</v>
      </c>
      <c r="AN44" s="17">
        <v>1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20">
        <v>0</v>
      </c>
    </row>
    <row r="45" spans="1:52" ht="15" customHeight="1" x14ac:dyDescent="0.25">
      <c r="A45" s="14">
        <v>44</v>
      </c>
      <c r="B45" s="15">
        <v>14899</v>
      </c>
      <c r="C45" s="15">
        <v>79</v>
      </c>
      <c r="D45" s="15">
        <v>163313008</v>
      </c>
      <c r="E45" s="15" t="s">
        <v>61</v>
      </c>
      <c r="F45" s="16">
        <f t="shared" si="0"/>
        <v>15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79.900000000000006</v>
      </c>
      <c r="W45" s="17">
        <v>2</v>
      </c>
      <c r="X45" s="17">
        <v>0</v>
      </c>
      <c r="Y45" s="24">
        <f t="shared" si="1"/>
        <v>14.527272727272729</v>
      </c>
      <c r="Z45" s="16">
        <f t="shared" si="2"/>
        <v>15</v>
      </c>
      <c r="AA45" s="17">
        <v>14</v>
      </c>
      <c r="AB45" s="17">
        <v>0</v>
      </c>
      <c r="AC45" s="14" t="s">
        <v>56</v>
      </c>
      <c r="AD45" s="19">
        <v>44439.734571759298</v>
      </c>
      <c r="AE45" s="14" t="s">
        <v>43</v>
      </c>
      <c r="AF45" s="14" t="s">
        <v>60</v>
      </c>
      <c r="AG45" s="20" t="s">
        <v>45</v>
      </c>
      <c r="AH45" s="14" t="s">
        <v>46</v>
      </c>
      <c r="AI45" s="21">
        <f t="shared" si="3"/>
        <v>15</v>
      </c>
      <c r="AJ45" s="17">
        <v>0</v>
      </c>
      <c r="AK45" s="22">
        <f t="shared" si="4"/>
        <v>0</v>
      </c>
      <c r="AL45" s="17">
        <v>0</v>
      </c>
      <c r="AM45" s="23">
        <f t="shared" si="5"/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20">
        <v>0</v>
      </c>
    </row>
    <row r="46" spans="1:52" ht="15" customHeight="1" x14ac:dyDescent="0.25">
      <c r="A46" s="14">
        <v>45</v>
      </c>
      <c r="B46" s="15">
        <v>9481</v>
      </c>
      <c r="C46" s="15">
        <v>79</v>
      </c>
      <c r="D46" s="15">
        <v>163313015</v>
      </c>
      <c r="E46" s="15" t="s">
        <v>79</v>
      </c>
      <c r="F46" s="16">
        <f t="shared" si="0"/>
        <v>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33</v>
      </c>
      <c r="W46" s="17">
        <v>0</v>
      </c>
      <c r="X46" s="17">
        <v>0</v>
      </c>
      <c r="Y46" s="24">
        <f t="shared" si="1"/>
        <v>6</v>
      </c>
      <c r="Z46" s="16">
        <f t="shared" si="2"/>
        <v>6</v>
      </c>
      <c r="AA46" s="17">
        <v>6</v>
      </c>
      <c r="AB46" s="17">
        <v>0</v>
      </c>
      <c r="AC46" s="14" t="s">
        <v>56</v>
      </c>
      <c r="AD46" s="19">
        <v>44439.734965277799</v>
      </c>
      <c r="AE46" s="14" t="s">
        <v>43</v>
      </c>
      <c r="AF46" s="14" t="s">
        <v>60</v>
      </c>
      <c r="AG46" s="20" t="s">
        <v>45</v>
      </c>
      <c r="AH46" s="14" t="s">
        <v>46</v>
      </c>
      <c r="AI46" s="21">
        <f t="shared" si="3"/>
        <v>6</v>
      </c>
      <c r="AJ46" s="17">
        <v>1</v>
      </c>
      <c r="AK46" s="22">
        <f t="shared" si="4"/>
        <v>0.16666666666666666</v>
      </c>
      <c r="AL46" s="17">
        <v>0</v>
      </c>
      <c r="AM46" s="23">
        <f t="shared" si="5"/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20">
        <v>0</v>
      </c>
    </row>
    <row r="47" spans="1:52" ht="15" customHeight="1" x14ac:dyDescent="0.25">
      <c r="A47" s="14">
        <v>46</v>
      </c>
      <c r="B47" s="15">
        <v>9478</v>
      </c>
      <c r="C47" s="15">
        <v>79</v>
      </c>
      <c r="D47" s="15">
        <v>163312013</v>
      </c>
      <c r="E47" s="15" t="s">
        <v>79</v>
      </c>
      <c r="F47" s="16">
        <f t="shared" si="0"/>
        <v>12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1</v>
      </c>
      <c r="U47" s="17">
        <v>0</v>
      </c>
      <c r="V47" s="17">
        <v>61.4</v>
      </c>
      <c r="W47" s="17">
        <v>0</v>
      </c>
      <c r="X47" s="17">
        <v>0</v>
      </c>
      <c r="Y47" s="24">
        <f t="shared" si="1"/>
        <v>11.163636363636364</v>
      </c>
      <c r="Z47" s="16">
        <f t="shared" si="2"/>
        <v>11</v>
      </c>
      <c r="AA47" s="17">
        <v>12</v>
      </c>
      <c r="AB47" s="17">
        <v>1</v>
      </c>
      <c r="AC47" s="14" t="s">
        <v>56</v>
      </c>
      <c r="AD47" s="19">
        <v>44439.736793981501</v>
      </c>
      <c r="AE47" s="14" t="s">
        <v>43</v>
      </c>
      <c r="AF47" s="14" t="s">
        <v>60</v>
      </c>
      <c r="AG47" s="20" t="s">
        <v>45</v>
      </c>
      <c r="AH47" s="14" t="s">
        <v>46</v>
      </c>
      <c r="AI47" s="21">
        <f t="shared" si="3"/>
        <v>12</v>
      </c>
      <c r="AJ47" s="17">
        <v>11</v>
      </c>
      <c r="AK47" s="22">
        <f t="shared" si="4"/>
        <v>0.91666666666666663</v>
      </c>
      <c r="AL47" s="17">
        <v>0</v>
      </c>
      <c r="AM47" s="23">
        <f t="shared" si="5"/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20">
        <v>0</v>
      </c>
    </row>
    <row r="48" spans="1:52" ht="15" customHeight="1" x14ac:dyDescent="0.25">
      <c r="A48" s="14">
        <v>47</v>
      </c>
      <c r="B48" s="15">
        <v>9477</v>
      </c>
      <c r="C48" s="15">
        <v>79</v>
      </c>
      <c r="D48" s="15">
        <v>163312012</v>
      </c>
      <c r="E48" s="15" t="s">
        <v>79</v>
      </c>
      <c r="F48" s="16">
        <f t="shared" si="0"/>
        <v>10</v>
      </c>
      <c r="G48" s="17">
        <v>0</v>
      </c>
      <c r="H48" s="17">
        <v>0</v>
      </c>
      <c r="I48" s="17">
        <v>0</v>
      </c>
      <c r="J48" s="17">
        <v>0</v>
      </c>
      <c r="K48" s="17">
        <v>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</v>
      </c>
      <c r="T48" s="17">
        <v>1</v>
      </c>
      <c r="U48" s="17">
        <v>0</v>
      </c>
      <c r="V48" s="17">
        <v>44</v>
      </c>
      <c r="W48" s="17">
        <v>0</v>
      </c>
      <c r="X48" s="17">
        <v>0</v>
      </c>
      <c r="Y48" s="24">
        <f t="shared" si="1"/>
        <v>8</v>
      </c>
      <c r="Z48" s="16">
        <f t="shared" si="2"/>
        <v>8</v>
      </c>
      <c r="AA48" s="17">
        <v>10</v>
      </c>
      <c r="AB48" s="17">
        <v>0</v>
      </c>
      <c r="AC48" s="14" t="s">
        <v>56</v>
      </c>
      <c r="AD48" s="19">
        <v>44439.737291666701</v>
      </c>
      <c r="AE48" s="14" t="s">
        <v>43</v>
      </c>
      <c r="AF48" s="14" t="s">
        <v>60</v>
      </c>
      <c r="AG48" s="20" t="s">
        <v>45</v>
      </c>
      <c r="AH48" s="14" t="s">
        <v>46</v>
      </c>
      <c r="AI48" s="21">
        <f t="shared" si="3"/>
        <v>10</v>
      </c>
      <c r="AJ48" s="17">
        <v>9</v>
      </c>
      <c r="AK48" s="22">
        <f t="shared" si="4"/>
        <v>0.9</v>
      </c>
      <c r="AL48" s="17">
        <v>0</v>
      </c>
      <c r="AM48" s="23">
        <f t="shared" si="5"/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2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20">
        <v>0</v>
      </c>
    </row>
    <row r="49" spans="1:52" ht="15" customHeight="1" x14ac:dyDescent="0.25">
      <c r="A49" s="14">
        <v>48</v>
      </c>
      <c r="B49" s="15">
        <v>9482</v>
      </c>
      <c r="C49" s="15">
        <v>79</v>
      </c>
      <c r="D49" s="15">
        <v>163313019</v>
      </c>
      <c r="E49" s="15" t="s">
        <v>79</v>
      </c>
      <c r="F49" s="16">
        <f t="shared" si="0"/>
        <v>33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</v>
      </c>
      <c r="Q49" s="17">
        <v>0</v>
      </c>
      <c r="R49" s="17">
        <v>0</v>
      </c>
      <c r="S49" s="17">
        <v>1</v>
      </c>
      <c r="T49" s="17">
        <v>1</v>
      </c>
      <c r="U49" s="17">
        <v>0</v>
      </c>
      <c r="V49" s="17">
        <v>178.5</v>
      </c>
      <c r="W49" s="17">
        <v>1</v>
      </c>
      <c r="X49" s="17">
        <v>0</v>
      </c>
      <c r="Y49" s="24">
        <f t="shared" si="1"/>
        <v>32.454545454545453</v>
      </c>
      <c r="Z49" s="16">
        <f t="shared" si="2"/>
        <v>32</v>
      </c>
      <c r="AA49" s="17">
        <v>33</v>
      </c>
      <c r="AB49" s="17">
        <v>0</v>
      </c>
      <c r="AC49" s="14" t="s">
        <v>56</v>
      </c>
      <c r="AD49" s="19">
        <v>44439.7410185185</v>
      </c>
      <c r="AE49" s="14" t="s">
        <v>43</v>
      </c>
      <c r="AF49" s="14" t="s">
        <v>60</v>
      </c>
      <c r="AG49" s="20" t="s">
        <v>45</v>
      </c>
      <c r="AH49" s="14" t="s">
        <v>46</v>
      </c>
      <c r="AI49" s="21">
        <f t="shared" si="3"/>
        <v>32</v>
      </c>
      <c r="AJ49" s="17">
        <v>15</v>
      </c>
      <c r="AK49" s="22">
        <f t="shared" si="4"/>
        <v>0.46875</v>
      </c>
      <c r="AL49" s="17">
        <v>0</v>
      </c>
      <c r="AM49" s="23">
        <f t="shared" si="5"/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20">
        <v>0</v>
      </c>
    </row>
    <row r="50" spans="1:52" ht="15" customHeight="1" x14ac:dyDescent="0.25">
      <c r="A50" s="14">
        <v>49</v>
      </c>
      <c r="B50" s="15">
        <v>9480</v>
      </c>
      <c r="C50" s="15">
        <v>79</v>
      </c>
      <c r="D50" s="15">
        <v>163313014</v>
      </c>
      <c r="E50" s="15" t="s">
        <v>79</v>
      </c>
      <c r="F50" s="16">
        <f t="shared" si="0"/>
        <v>14</v>
      </c>
      <c r="G50" s="17">
        <v>0</v>
      </c>
      <c r="H50" s="17">
        <v>0</v>
      </c>
      <c r="I50" s="17">
        <v>0</v>
      </c>
      <c r="J50" s="17">
        <v>0</v>
      </c>
      <c r="K50" s="17">
        <v>3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59.9</v>
      </c>
      <c r="W50" s="17">
        <v>0</v>
      </c>
      <c r="X50" s="17">
        <v>0</v>
      </c>
      <c r="Y50" s="24">
        <f t="shared" si="1"/>
        <v>10.890909090909091</v>
      </c>
      <c r="Z50" s="16">
        <f t="shared" si="2"/>
        <v>11</v>
      </c>
      <c r="AA50" s="17">
        <v>13</v>
      </c>
      <c r="AB50" s="17">
        <v>0</v>
      </c>
      <c r="AC50" s="14" t="s">
        <v>56</v>
      </c>
      <c r="AD50" s="19">
        <v>44439.735532407401</v>
      </c>
      <c r="AE50" s="14" t="s">
        <v>43</v>
      </c>
      <c r="AF50" s="14" t="s">
        <v>60</v>
      </c>
      <c r="AG50" s="20" t="s">
        <v>45</v>
      </c>
      <c r="AH50" s="14" t="s">
        <v>46</v>
      </c>
      <c r="AI50" s="21">
        <f t="shared" si="3"/>
        <v>14</v>
      </c>
      <c r="AJ50" s="17">
        <v>8</v>
      </c>
      <c r="AK50" s="22">
        <f t="shared" si="4"/>
        <v>0.5714285714285714</v>
      </c>
      <c r="AL50" s="17">
        <v>0</v>
      </c>
      <c r="AM50" s="23">
        <f t="shared" si="5"/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20">
        <v>0</v>
      </c>
    </row>
    <row r="51" spans="1:52" ht="15" customHeight="1" x14ac:dyDescent="0.25">
      <c r="A51" s="14">
        <v>50</v>
      </c>
      <c r="B51" s="15">
        <v>3216</v>
      </c>
      <c r="C51" s="15">
        <v>79</v>
      </c>
      <c r="D51" s="15">
        <v>163313026</v>
      </c>
      <c r="E51" s="15" t="s">
        <v>80</v>
      </c>
      <c r="F51" s="16">
        <f t="shared" si="0"/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99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24">
        <f t="shared" si="1"/>
        <v>0</v>
      </c>
      <c r="Z51" s="16">
        <f t="shared" si="2"/>
        <v>0</v>
      </c>
      <c r="AA51" s="17">
        <v>0</v>
      </c>
      <c r="AB51" s="17">
        <v>0</v>
      </c>
      <c r="AC51" s="14" t="s">
        <v>56</v>
      </c>
      <c r="AD51" s="19" t="s">
        <v>0</v>
      </c>
      <c r="AE51" s="14" t="s">
        <v>43</v>
      </c>
      <c r="AF51" s="14" t="s">
        <v>60</v>
      </c>
      <c r="AG51" s="20" t="s">
        <v>45</v>
      </c>
      <c r="AH51" s="14" t="s">
        <v>46</v>
      </c>
      <c r="AI51" s="21">
        <f t="shared" si="3"/>
        <v>0</v>
      </c>
      <c r="AJ51" s="17">
        <v>0</v>
      </c>
      <c r="AK51" s="22" t="str">
        <f t="shared" si="4"/>
        <v>-</v>
      </c>
      <c r="AL51" s="17">
        <v>0</v>
      </c>
      <c r="AM51" s="23">
        <f t="shared" si="5"/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20">
        <v>0</v>
      </c>
    </row>
    <row r="52" spans="1:52" ht="15" customHeight="1" x14ac:dyDescent="0.25">
      <c r="A52" s="14">
        <v>51</v>
      </c>
      <c r="B52" s="15">
        <v>3891</v>
      </c>
      <c r="C52" s="15">
        <v>79</v>
      </c>
      <c r="D52" s="15">
        <v>163313021</v>
      </c>
      <c r="E52" s="15" t="s">
        <v>73</v>
      </c>
      <c r="F52" s="16">
        <f t="shared" si="0"/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99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4">
        <f t="shared" si="1"/>
        <v>0</v>
      </c>
      <c r="Z52" s="16">
        <f t="shared" si="2"/>
        <v>0</v>
      </c>
      <c r="AA52" s="17">
        <v>0</v>
      </c>
      <c r="AB52" s="17">
        <v>0</v>
      </c>
      <c r="AC52" s="14" t="s">
        <v>56</v>
      </c>
      <c r="AD52" s="19" t="s">
        <v>0</v>
      </c>
      <c r="AE52" s="14" t="s">
        <v>43</v>
      </c>
      <c r="AF52" s="14" t="s">
        <v>60</v>
      </c>
      <c r="AG52" s="20" t="s">
        <v>45</v>
      </c>
      <c r="AH52" s="14" t="s">
        <v>46</v>
      </c>
      <c r="AI52" s="21">
        <f t="shared" si="3"/>
        <v>0</v>
      </c>
      <c r="AJ52" s="17">
        <v>0</v>
      </c>
      <c r="AK52" s="22" t="str">
        <f t="shared" si="4"/>
        <v>-</v>
      </c>
      <c r="AL52" s="17">
        <v>0</v>
      </c>
      <c r="AM52" s="23">
        <f t="shared" si="5"/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20">
        <v>0</v>
      </c>
    </row>
    <row r="53" spans="1:52" ht="15" customHeight="1" x14ac:dyDescent="0.25">
      <c r="A53" s="14">
        <v>52</v>
      </c>
      <c r="B53" s="15">
        <v>15076</v>
      </c>
      <c r="C53" s="15">
        <v>79</v>
      </c>
      <c r="D53" s="15">
        <v>163312004</v>
      </c>
      <c r="E53" s="15" t="s">
        <v>81</v>
      </c>
      <c r="F53" s="16">
        <f t="shared" si="0"/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24">
        <f t="shared" si="1"/>
        <v>0</v>
      </c>
      <c r="Z53" s="16">
        <f t="shared" si="2"/>
        <v>0</v>
      </c>
      <c r="AA53" s="17">
        <v>0</v>
      </c>
      <c r="AB53" s="17">
        <v>0</v>
      </c>
      <c r="AC53" s="14" t="s">
        <v>56</v>
      </c>
      <c r="AD53" s="19">
        <v>44439.728622685201</v>
      </c>
      <c r="AE53" s="14" t="s">
        <v>43</v>
      </c>
      <c r="AF53" s="14" t="s">
        <v>60</v>
      </c>
      <c r="AG53" s="20" t="s">
        <v>45</v>
      </c>
      <c r="AH53" s="14" t="s">
        <v>46</v>
      </c>
      <c r="AI53" s="21">
        <f t="shared" si="3"/>
        <v>0</v>
      </c>
      <c r="AJ53" s="17">
        <v>0</v>
      </c>
      <c r="AK53" s="22" t="str">
        <f t="shared" si="4"/>
        <v>-</v>
      </c>
      <c r="AL53" s="17">
        <v>0</v>
      </c>
      <c r="AM53" s="23">
        <f t="shared" si="5"/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20">
        <v>0</v>
      </c>
    </row>
    <row r="54" spans="1:52" ht="15" customHeight="1" x14ac:dyDescent="0.25">
      <c r="A54" s="14">
        <v>53</v>
      </c>
      <c r="B54" s="15">
        <v>15081</v>
      </c>
      <c r="C54" s="15">
        <v>79</v>
      </c>
      <c r="D54" s="15">
        <v>164312003</v>
      </c>
      <c r="E54" s="15" t="s">
        <v>81</v>
      </c>
      <c r="F54" s="16">
        <f t="shared" si="0"/>
        <v>29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 t="s">
        <v>82</v>
      </c>
      <c r="S54" s="17">
        <v>1</v>
      </c>
      <c r="T54" s="17">
        <v>1</v>
      </c>
      <c r="U54" s="17">
        <v>0</v>
      </c>
      <c r="V54" s="17">
        <v>154.4</v>
      </c>
      <c r="W54" s="17">
        <v>0</v>
      </c>
      <c r="X54" s="17">
        <v>0</v>
      </c>
      <c r="Y54" s="24">
        <f t="shared" si="1"/>
        <v>28.072727272727274</v>
      </c>
      <c r="Z54" s="16">
        <f t="shared" si="2"/>
        <v>28</v>
      </c>
      <c r="AA54" s="17">
        <v>23</v>
      </c>
      <c r="AB54" s="17">
        <v>0</v>
      </c>
      <c r="AC54" s="14" t="s">
        <v>56</v>
      </c>
      <c r="AD54" s="19">
        <v>44439.746226851901</v>
      </c>
      <c r="AE54" s="14" t="s">
        <v>43</v>
      </c>
      <c r="AF54" s="14" t="s">
        <v>60</v>
      </c>
      <c r="AG54" s="20" t="s">
        <v>45</v>
      </c>
      <c r="AH54" s="14" t="s">
        <v>46</v>
      </c>
      <c r="AI54" s="21">
        <f t="shared" si="3"/>
        <v>29</v>
      </c>
      <c r="AJ54" s="17">
        <v>22</v>
      </c>
      <c r="AK54" s="22">
        <f t="shared" si="4"/>
        <v>0.75862068965517238</v>
      </c>
      <c r="AL54" s="17">
        <v>0</v>
      </c>
      <c r="AM54" s="23">
        <f t="shared" si="5"/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20">
        <v>0</v>
      </c>
    </row>
    <row r="55" spans="1:52" ht="15" customHeight="1" x14ac:dyDescent="0.25">
      <c r="A55" s="14">
        <v>54</v>
      </c>
      <c r="B55" s="15">
        <v>15077</v>
      </c>
      <c r="C55" s="15">
        <v>79</v>
      </c>
      <c r="D55" s="15">
        <v>163312005</v>
      </c>
      <c r="E55" s="15" t="s">
        <v>81</v>
      </c>
      <c r="F55" s="16">
        <f t="shared" si="0"/>
        <v>16</v>
      </c>
      <c r="G55" s="17">
        <v>0</v>
      </c>
      <c r="H55" s="17">
        <v>0</v>
      </c>
      <c r="I55" s="17">
        <v>0</v>
      </c>
      <c r="J55" s="17">
        <v>0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 t="s">
        <v>0</v>
      </c>
      <c r="S55" s="17">
        <v>1</v>
      </c>
      <c r="T55" s="17">
        <v>1</v>
      </c>
      <c r="U55" s="17">
        <v>0</v>
      </c>
      <c r="V55" s="17">
        <v>79.5</v>
      </c>
      <c r="W55" s="17">
        <v>0</v>
      </c>
      <c r="X55" s="17">
        <v>0</v>
      </c>
      <c r="Y55" s="24">
        <f t="shared" si="1"/>
        <v>14.454545454545455</v>
      </c>
      <c r="Z55" s="16">
        <f t="shared" si="2"/>
        <v>14</v>
      </c>
      <c r="AA55" s="17">
        <v>16</v>
      </c>
      <c r="AB55" s="17">
        <v>0</v>
      </c>
      <c r="AC55" s="14" t="s">
        <v>56</v>
      </c>
      <c r="AD55" s="19">
        <v>44439.741585648102</v>
      </c>
      <c r="AE55" s="14" t="s">
        <v>43</v>
      </c>
      <c r="AF55" s="14" t="s">
        <v>60</v>
      </c>
      <c r="AG55" s="20" t="s">
        <v>45</v>
      </c>
      <c r="AH55" s="14" t="s">
        <v>46</v>
      </c>
      <c r="AI55" s="21">
        <f t="shared" si="3"/>
        <v>16</v>
      </c>
      <c r="AJ55" s="17">
        <v>13</v>
      </c>
      <c r="AK55" s="22">
        <f t="shared" si="4"/>
        <v>0.8125</v>
      </c>
      <c r="AL55" s="17">
        <v>0</v>
      </c>
      <c r="AM55" s="23">
        <f t="shared" si="5"/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2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20">
        <v>0</v>
      </c>
    </row>
    <row r="56" spans="1:52" ht="15" customHeight="1" x14ac:dyDescent="0.25">
      <c r="A56" s="14">
        <v>55</v>
      </c>
      <c r="B56" s="15">
        <v>15082</v>
      </c>
      <c r="C56" s="15">
        <v>79</v>
      </c>
      <c r="D56" s="15">
        <v>164313005</v>
      </c>
      <c r="E56" s="15" t="s">
        <v>81</v>
      </c>
      <c r="F56" s="16">
        <f t="shared" si="0"/>
        <v>26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1</v>
      </c>
      <c r="U56" s="17">
        <v>0</v>
      </c>
      <c r="V56" s="17">
        <v>140</v>
      </c>
      <c r="W56" s="17">
        <v>1</v>
      </c>
      <c r="X56" s="17">
        <v>5.2</v>
      </c>
      <c r="Y56" s="24">
        <f t="shared" si="1"/>
        <v>25.454545454545453</v>
      </c>
      <c r="Z56" s="16">
        <f t="shared" si="2"/>
        <v>25</v>
      </c>
      <c r="AA56" s="17">
        <v>25</v>
      </c>
      <c r="AB56" s="17">
        <v>0</v>
      </c>
      <c r="AC56" s="14" t="s">
        <v>56</v>
      </c>
      <c r="AD56" s="19">
        <v>44439.747766203698</v>
      </c>
      <c r="AE56" s="14" t="s">
        <v>43</v>
      </c>
      <c r="AF56" s="14" t="s">
        <v>60</v>
      </c>
      <c r="AG56" s="20" t="s">
        <v>45</v>
      </c>
      <c r="AH56" s="14" t="s">
        <v>46</v>
      </c>
      <c r="AI56" s="21">
        <f t="shared" si="3"/>
        <v>25</v>
      </c>
      <c r="AJ56" s="17">
        <v>25</v>
      </c>
      <c r="AK56" s="22">
        <f t="shared" si="4"/>
        <v>1</v>
      </c>
      <c r="AL56" s="17">
        <v>0</v>
      </c>
      <c r="AM56" s="23">
        <f t="shared" si="5"/>
        <v>0</v>
      </c>
      <c r="AN56" s="17">
        <v>1</v>
      </c>
      <c r="AO56" s="17">
        <v>0</v>
      </c>
      <c r="AP56" s="17">
        <v>1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20">
        <v>0</v>
      </c>
    </row>
    <row r="57" spans="1:52" ht="15" customHeight="1" x14ac:dyDescent="0.25">
      <c r="A57" s="14">
        <v>56</v>
      </c>
      <c r="B57" s="15">
        <v>6205</v>
      </c>
      <c r="C57" s="15">
        <v>79</v>
      </c>
      <c r="D57" s="15">
        <v>164313044</v>
      </c>
      <c r="E57" s="15" t="s">
        <v>83</v>
      </c>
      <c r="F57" s="16">
        <f t="shared" si="0"/>
        <v>46</v>
      </c>
      <c r="G57" s="17">
        <v>0</v>
      </c>
      <c r="H57" s="17">
        <v>0</v>
      </c>
      <c r="I57" s="17">
        <v>0</v>
      </c>
      <c r="J57" s="17">
        <v>0</v>
      </c>
      <c r="K57" s="17">
        <v>2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2</v>
      </c>
      <c r="T57" s="17">
        <v>1</v>
      </c>
      <c r="U57" s="17">
        <v>0</v>
      </c>
      <c r="V57" s="17">
        <v>243.3</v>
      </c>
      <c r="W57" s="17">
        <v>2</v>
      </c>
      <c r="X57" s="17">
        <v>8.1</v>
      </c>
      <c r="Y57" s="24">
        <f t="shared" si="1"/>
        <v>44.236363636363642</v>
      </c>
      <c r="Z57" s="16">
        <f t="shared" si="2"/>
        <v>44</v>
      </c>
      <c r="AA57" s="17">
        <v>46</v>
      </c>
      <c r="AB57" s="17">
        <v>0</v>
      </c>
      <c r="AC57" s="14" t="s">
        <v>56</v>
      </c>
      <c r="AD57" s="19">
        <v>44439.755046296297</v>
      </c>
      <c r="AE57" s="14" t="s">
        <v>43</v>
      </c>
      <c r="AF57" s="14" t="s">
        <v>60</v>
      </c>
      <c r="AG57" s="20" t="s">
        <v>45</v>
      </c>
      <c r="AH57" s="14" t="s">
        <v>46</v>
      </c>
      <c r="AI57" s="21">
        <f t="shared" si="3"/>
        <v>45</v>
      </c>
      <c r="AJ57" s="17">
        <v>38</v>
      </c>
      <c r="AK57" s="22">
        <f t="shared" si="4"/>
        <v>0.84444444444444444</v>
      </c>
      <c r="AL57" s="17">
        <v>0</v>
      </c>
      <c r="AM57" s="23">
        <f t="shared" si="5"/>
        <v>0</v>
      </c>
      <c r="AN57" s="17">
        <v>1</v>
      </c>
      <c r="AO57" s="17">
        <v>0</v>
      </c>
      <c r="AP57" s="17">
        <v>0</v>
      </c>
      <c r="AQ57" s="17">
        <v>0</v>
      </c>
      <c r="AR57" s="17">
        <v>0</v>
      </c>
      <c r="AS57" s="17">
        <v>2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20">
        <v>0</v>
      </c>
    </row>
    <row r="58" spans="1:52" ht="15" customHeight="1" x14ac:dyDescent="0.25">
      <c r="A58" s="14">
        <v>57</v>
      </c>
      <c r="B58" s="15">
        <v>9483</v>
      </c>
      <c r="C58" s="15">
        <v>79</v>
      </c>
      <c r="D58" s="15">
        <v>164312007</v>
      </c>
      <c r="E58" s="15" t="s">
        <v>79</v>
      </c>
      <c r="F58" s="16">
        <f t="shared" si="0"/>
        <v>16</v>
      </c>
      <c r="G58" s="17">
        <v>0</v>
      </c>
      <c r="H58" s="17">
        <v>0</v>
      </c>
      <c r="I58" s="17">
        <v>0</v>
      </c>
      <c r="J58" s="17">
        <v>0</v>
      </c>
      <c r="K58" s="17">
        <v>2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1</v>
      </c>
      <c r="U58" s="17">
        <v>0</v>
      </c>
      <c r="V58" s="17">
        <v>78.8</v>
      </c>
      <c r="W58" s="17">
        <v>0</v>
      </c>
      <c r="X58" s="17">
        <v>0</v>
      </c>
      <c r="Y58" s="24">
        <f t="shared" si="1"/>
        <v>14.327272727272726</v>
      </c>
      <c r="Z58" s="16">
        <f t="shared" si="2"/>
        <v>14</v>
      </c>
      <c r="AA58" s="17">
        <v>16</v>
      </c>
      <c r="AB58" s="17">
        <v>0</v>
      </c>
      <c r="AC58" s="14" t="s">
        <v>56</v>
      </c>
      <c r="AD58" s="19">
        <v>44439.737754629597</v>
      </c>
      <c r="AE58" s="14" t="s">
        <v>43</v>
      </c>
      <c r="AF58" s="14" t="s">
        <v>60</v>
      </c>
      <c r="AG58" s="20" t="s">
        <v>45</v>
      </c>
      <c r="AH58" s="14" t="s">
        <v>46</v>
      </c>
      <c r="AI58" s="21">
        <f t="shared" si="3"/>
        <v>16</v>
      </c>
      <c r="AJ58" s="17">
        <v>14</v>
      </c>
      <c r="AK58" s="22">
        <f t="shared" si="4"/>
        <v>0.875</v>
      </c>
      <c r="AL58" s="17">
        <v>0</v>
      </c>
      <c r="AM58" s="23">
        <f t="shared" si="5"/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20">
        <v>0</v>
      </c>
    </row>
    <row r="59" spans="1:52" ht="15" customHeight="1" x14ac:dyDescent="0.25">
      <c r="A59" s="14">
        <v>58</v>
      </c>
      <c r="B59" s="15">
        <v>3892</v>
      </c>
      <c r="C59" s="15">
        <v>78</v>
      </c>
      <c r="D59" s="15">
        <v>163313022</v>
      </c>
      <c r="E59" s="15" t="s">
        <v>73</v>
      </c>
      <c r="F59" s="16">
        <f t="shared" si="0"/>
        <v>31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3</v>
      </c>
      <c r="O59" s="17">
        <v>0</v>
      </c>
      <c r="P59" s="17">
        <v>0</v>
      </c>
      <c r="Q59" s="17">
        <v>0</v>
      </c>
      <c r="R59" s="17">
        <v>0</v>
      </c>
      <c r="S59" s="17">
        <v>2</v>
      </c>
      <c r="T59" s="17">
        <v>1</v>
      </c>
      <c r="U59" s="17">
        <v>0</v>
      </c>
      <c r="V59" s="17">
        <v>151.6</v>
      </c>
      <c r="W59" s="17">
        <v>2</v>
      </c>
      <c r="X59" s="17">
        <v>10.5</v>
      </c>
      <c r="Y59" s="24">
        <f t="shared" si="1"/>
        <v>27.563636363636363</v>
      </c>
      <c r="Z59" s="16">
        <f t="shared" si="2"/>
        <v>28</v>
      </c>
      <c r="AA59" s="17">
        <v>30</v>
      </c>
      <c r="AB59" s="17">
        <v>0</v>
      </c>
      <c r="AC59" s="14" t="s">
        <v>56</v>
      </c>
      <c r="AD59" s="19">
        <v>44439.7446180556</v>
      </c>
      <c r="AE59" s="14" t="s">
        <v>43</v>
      </c>
      <c r="AF59" s="14" t="s">
        <v>60</v>
      </c>
      <c r="AG59" s="20" t="s">
        <v>45</v>
      </c>
      <c r="AH59" s="14" t="s">
        <v>46</v>
      </c>
      <c r="AI59" s="21">
        <f t="shared" si="3"/>
        <v>31</v>
      </c>
      <c r="AJ59" s="17">
        <v>14</v>
      </c>
      <c r="AK59" s="22">
        <f t="shared" si="4"/>
        <v>0.45161290322580644</v>
      </c>
      <c r="AL59" s="17">
        <v>0</v>
      </c>
      <c r="AM59" s="23">
        <f t="shared" si="5"/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20" t="s">
        <v>0</v>
      </c>
    </row>
    <row r="60" spans="1:52" ht="15" customHeight="1" x14ac:dyDescent="0.25">
      <c r="A60" s="14">
        <v>59</v>
      </c>
      <c r="B60" s="15">
        <v>2245</v>
      </c>
      <c r="C60" s="15">
        <v>75</v>
      </c>
      <c r="D60" s="15">
        <v>165314023</v>
      </c>
      <c r="E60" s="15" t="s">
        <v>84</v>
      </c>
      <c r="F60" s="16">
        <f t="shared" si="0"/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99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24">
        <f t="shared" si="1"/>
        <v>0</v>
      </c>
      <c r="Z60" s="16">
        <f t="shared" si="2"/>
        <v>0</v>
      </c>
      <c r="AA60" s="17">
        <v>0</v>
      </c>
      <c r="AB60" s="17">
        <v>0</v>
      </c>
      <c r="AC60" s="14" t="s">
        <v>56</v>
      </c>
      <c r="AD60" s="19" t="s">
        <v>0</v>
      </c>
      <c r="AE60" s="14" t="s">
        <v>43</v>
      </c>
      <c r="AF60" s="14" t="s">
        <v>60</v>
      </c>
      <c r="AG60" s="20" t="s">
        <v>45</v>
      </c>
      <c r="AH60" s="14" t="s">
        <v>46</v>
      </c>
      <c r="AI60" s="21">
        <f t="shared" si="3"/>
        <v>0</v>
      </c>
      <c r="AJ60" s="17">
        <v>0</v>
      </c>
      <c r="AK60" s="22" t="str">
        <f t="shared" si="4"/>
        <v>-</v>
      </c>
      <c r="AL60" s="17">
        <v>0</v>
      </c>
      <c r="AM60" s="23">
        <f t="shared" si="5"/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20">
        <v>0</v>
      </c>
    </row>
    <row r="61" spans="1:52" ht="15" customHeight="1" x14ac:dyDescent="0.25">
      <c r="A61" s="14">
        <v>60</v>
      </c>
      <c r="B61" s="15">
        <v>14082</v>
      </c>
      <c r="C61" s="15">
        <v>77</v>
      </c>
      <c r="D61" s="15">
        <v>162314024</v>
      </c>
      <c r="E61" s="15" t="s">
        <v>85</v>
      </c>
      <c r="F61" s="16">
        <f t="shared" si="0"/>
        <v>23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2</v>
      </c>
      <c r="T61" s="17">
        <v>1</v>
      </c>
      <c r="U61" s="17">
        <v>0</v>
      </c>
      <c r="V61" s="17">
        <v>127.6</v>
      </c>
      <c r="W61" s="17">
        <v>1</v>
      </c>
      <c r="X61" s="17">
        <v>4.9000000000000004</v>
      </c>
      <c r="Y61" s="24">
        <f t="shared" si="1"/>
        <v>23.2</v>
      </c>
      <c r="Z61" s="16">
        <f t="shared" si="2"/>
        <v>23</v>
      </c>
      <c r="AA61" s="17">
        <v>23</v>
      </c>
      <c r="AB61" s="17">
        <v>0</v>
      </c>
      <c r="AC61" s="14" t="s">
        <v>56</v>
      </c>
      <c r="AD61" s="19">
        <v>44439.750636574099</v>
      </c>
      <c r="AE61" s="14" t="s">
        <v>43</v>
      </c>
      <c r="AF61" s="14" t="s">
        <v>60</v>
      </c>
      <c r="AG61" s="20" t="s">
        <v>45</v>
      </c>
      <c r="AH61" s="14" t="s">
        <v>46</v>
      </c>
      <c r="AI61" s="21">
        <f t="shared" si="3"/>
        <v>23</v>
      </c>
      <c r="AJ61" s="17">
        <v>15</v>
      </c>
      <c r="AK61" s="22">
        <f t="shared" si="4"/>
        <v>0.65217391304347827</v>
      </c>
      <c r="AL61" s="17">
        <v>0</v>
      </c>
      <c r="AM61" s="23">
        <f t="shared" si="5"/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20">
        <v>0</v>
      </c>
    </row>
    <row r="62" spans="1:52" ht="15" customHeight="1" x14ac:dyDescent="0.25">
      <c r="A62" s="14">
        <v>61</v>
      </c>
      <c r="B62" s="15">
        <v>15075</v>
      </c>
      <c r="C62" s="15">
        <v>48</v>
      </c>
      <c r="D62" s="15">
        <v>163312003</v>
      </c>
      <c r="E62" s="15" t="s">
        <v>81</v>
      </c>
      <c r="F62" s="16">
        <f t="shared" si="0"/>
        <v>12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2</v>
      </c>
      <c r="T62" s="17">
        <v>1</v>
      </c>
      <c r="U62" s="17">
        <v>0</v>
      </c>
      <c r="V62" s="17">
        <v>65.8</v>
      </c>
      <c r="W62" s="17">
        <v>2</v>
      </c>
      <c r="X62" s="17">
        <v>6.8</v>
      </c>
      <c r="Y62" s="24">
        <f t="shared" si="1"/>
        <v>11.963636363636363</v>
      </c>
      <c r="Z62" s="16">
        <f t="shared" si="2"/>
        <v>12</v>
      </c>
      <c r="AA62" s="17">
        <v>12</v>
      </c>
      <c r="AB62" s="17">
        <v>0</v>
      </c>
      <c r="AC62" s="14" t="s">
        <v>56</v>
      </c>
      <c r="AD62" s="19">
        <v>44439.728900463</v>
      </c>
      <c r="AE62" s="14" t="s">
        <v>43</v>
      </c>
      <c r="AF62" s="14" t="s">
        <v>60</v>
      </c>
      <c r="AG62" s="20" t="s">
        <v>45</v>
      </c>
      <c r="AH62" s="14" t="s">
        <v>46</v>
      </c>
      <c r="AI62" s="21">
        <f t="shared" si="3"/>
        <v>12</v>
      </c>
      <c r="AJ62" s="17">
        <v>7</v>
      </c>
      <c r="AK62" s="22">
        <f t="shared" si="4"/>
        <v>0.58333333333333337</v>
      </c>
      <c r="AL62" s="17">
        <v>0</v>
      </c>
      <c r="AM62" s="23">
        <f t="shared" si="5"/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20">
        <v>0</v>
      </c>
    </row>
    <row r="63" spans="1:52" ht="15" customHeight="1" x14ac:dyDescent="0.25">
      <c r="A63" s="14">
        <v>62</v>
      </c>
      <c r="B63" s="15">
        <v>15083</v>
      </c>
      <c r="C63" s="15">
        <v>79</v>
      </c>
      <c r="D63" s="15">
        <v>164313081</v>
      </c>
      <c r="E63" s="15" t="s">
        <v>81</v>
      </c>
      <c r="F63" s="16">
        <f t="shared" si="0"/>
        <v>17</v>
      </c>
      <c r="G63" s="17">
        <v>0</v>
      </c>
      <c r="H63" s="17">
        <v>0</v>
      </c>
      <c r="I63" s="17">
        <v>0</v>
      </c>
      <c r="J63" s="17">
        <v>0</v>
      </c>
      <c r="K63" s="17">
        <v>2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81.7</v>
      </c>
      <c r="W63" s="17">
        <v>0</v>
      </c>
      <c r="X63" s="17">
        <v>0</v>
      </c>
      <c r="Y63" s="24">
        <f t="shared" si="1"/>
        <v>14.854545454545455</v>
      </c>
      <c r="Z63" s="16">
        <f t="shared" si="2"/>
        <v>15</v>
      </c>
      <c r="AA63" s="17">
        <v>17</v>
      </c>
      <c r="AB63" s="17">
        <v>0</v>
      </c>
      <c r="AC63" s="14" t="s">
        <v>56</v>
      </c>
      <c r="AD63" s="19">
        <v>44439.7486921296</v>
      </c>
      <c r="AE63" s="14" t="s">
        <v>43</v>
      </c>
      <c r="AF63" s="14" t="s">
        <v>60</v>
      </c>
      <c r="AG63" s="20" t="s">
        <v>45</v>
      </c>
      <c r="AH63" s="14" t="s">
        <v>46</v>
      </c>
      <c r="AI63" s="21">
        <f t="shared" si="3"/>
        <v>17</v>
      </c>
      <c r="AJ63" s="17">
        <v>15</v>
      </c>
      <c r="AK63" s="22">
        <f t="shared" si="4"/>
        <v>0.88235294117647056</v>
      </c>
      <c r="AL63" s="17">
        <v>0</v>
      </c>
      <c r="AM63" s="23">
        <f t="shared" si="5"/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2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20">
        <v>0</v>
      </c>
    </row>
    <row r="64" spans="1:52" ht="15" customHeight="1" x14ac:dyDescent="0.25">
      <c r="A64" s="14">
        <v>63</v>
      </c>
      <c r="B64" s="15">
        <v>10008</v>
      </c>
      <c r="C64" s="15">
        <v>78</v>
      </c>
      <c r="D64" s="15">
        <v>163313012</v>
      </c>
      <c r="E64" s="15" t="s">
        <v>69</v>
      </c>
      <c r="F64" s="16">
        <f t="shared" si="0"/>
        <v>13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1</v>
      </c>
      <c r="U64" s="17">
        <v>0</v>
      </c>
      <c r="V64" s="17">
        <v>70.2</v>
      </c>
      <c r="W64" s="17">
        <v>0</v>
      </c>
      <c r="X64" s="17">
        <v>0</v>
      </c>
      <c r="Y64" s="24">
        <f t="shared" si="1"/>
        <v>12.763636363636364</v>
      </c>
      <c r="Z64" s="16">
        <f t="shared" si="2"/>
        <v>13</v>
      </c>
      <c r="AA64" s="17">
        <v>12</v>
      </c>
      <c r="AB64" s="17">
        <v>0</v>
      </c>
      <c r="AC64" s="14" t="s">
        <v>56</v>
      </c>
      <c r="AD64" s="19">
        <v>44439.766261574099</v>
      </c>
      <c r="AE64" s="14" t="s">
        <v>43</v>
      </c>
      <c r="AF64" s="14" t="s">
        <v>60</v>
      </c>
      <c r="AG64" s="20" t="s">
        <v>45</v>
      </c>
      <c r="AH64" s="14" t="s">
        <v>46</v>
      </c>
      <c r="AI64" s="21">
        <f t="shared" si="3"/>
        <v>13</v>
      </c>
      <c r="AJ64" s="17">
        <v>0</v>
      </c>
      <c r="AK64" s="22">
        <f t="shared" si="4"/>
        <v>0</v>
      </c>
      <c r="AL64" s="17">
        <v>0</v>
      </c>
      <c r="AM64" s="23">
        <f t="shared" si="5"/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20">
        <v>0</v>
      </c>
    </row>
    <row r="65" spans="1:52" ht="15" customHeight="1" x14ac:dyDescent="0.25">
      <c r="A65" s="14">
        <v>64</v>
      </c>
      <c r="B65" s="15">
        <v>14172</v>
      </c>
      <c r="C65" s="15">
        <v>77</v>
      </c>
      <c r="D65" s="15">
        <v>163314057</v>
      </c>
      <c r="E65" s="15" t="s">
        <v>64</v>
      </c>
      <c r="F65" s="16">
        <f t="shared" si="0"/>
        <v>43</v>
      </c>
      <c r="G65" s="17">
        <v>0</v>
      </c>
      <c r="H65" s="17">
        <v>1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2</v>
      </c>
      <c r="T65" s="17">
        <v>1</v>
      </c>
      <c r="U65" s="17">
        <v>0</v>
      </c>
      <c r="V65" s="17">
        <v>230</v>
      </c>
      <c r="W65" s="17">
        <v>1</v>
      </c>
      <c r="X65" s="17">
        <v>5.0999999999999996</v>
      </c>
      <c r="Y65" s="24">
        <f t="shared" si="1"/>
        <v>41.81818181818182</v>
      </c>
      <c r="Z65" s="16">
        <f t="shared" si="2"/>
        <v>42</v>
      </c>
      <c r="AA65" s="17">
        <v>41</v>
      </c>
      <c r="AB65" s="17">
        <v>0</v>
      </c>
      <c r="AC65" s="14" t="s">
        <v>56</v>
      </c>
      <c r="AD65" s="19">
        <v>44439.779641203699</v>
      </c>
      <c r="AE65" s="14" t="s">
        <v>43</v>
      </c>
      <c r="AF65" s="14" t="s">
        <v>60</v>
      </c>
      <c r="AG65" s="20" t="s">
        <v>45</v>
      </c>
      <c r="AH65" s="14" t="s">
        <v>46</v>
      </c>
      <c r="AI65" s="21">
        <f t="shared" si="3"/>
        <v>42</v>
      </c>
      <c r="AJ65" s="17">
        <v>37</v>
      </c>
      <c r="AK65" s="22">
        <f t="shared" si="4"/>
        <v>0.88095238095238093</v>
      </c>
      <c r="AL65" s="17">
        <v>0</v>
      </c>
      <c r="AM65" s="23">
        <f t="shared" si="5"/>
        <v>0</v>
      </c>
      <c r="AN65" s="17">
        <v>1</v>
      </c>
      <c r="AO65" s="17">
        <v>0</v>
      </c>
      <c r="AP65" s="17">
        <v>1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20" t="s">
        <v>0</v>
      </c>
    </row>
    <row r="66" spans="1:52" ht="15" customHeight="1" x14ac:dyDescent="0.25">
      <c r="A66" s="14">
        <v>65</v>
      </c>
      <c r="B66" s="15">
        <v>14001</v>
      </c>
      <c r="C66" s="15">
        <v>78</v>
      </c>
      <c r="D66" s="15">
        <v>164313110</v>
      </c>
      <c r="E66" s="15" t="s">
        <v>86</v>
      </c>
      <c r="F66" s="16">
        <f t="shared" ref="F66:F129" si="6">IF(S66=0,AA66,Z66+SUM(G66:Q66))+AB66</f>
        <v>24</v>
      </c>
      <c r="G66" s="17">
        <v>0</v>
      </c>
      <c r="H66" s="17">
        <v>0</v>
      </c>
      <c r="I66" s="17">
        <v>0</v>
      </c>
      <c r="J66" s="17">
        <v>0</v>
      </c>
      <c r="K66" s="17">
        <v>4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0</v>
      </c>
      <c r="V66" s="17">
        <v>106.2</v>
      </c>
      <c r="W66" s="17">
        <v>0</v>
      </c>
      <c r="X66" s="17">
        <v>0</v>
      </c>
      <c r="Y66" s="24">
        <f t="shared" ref="Y66:Y129" si="7">V66/5.5</f>
        <v>19.309090909090909</v>
      </c>
      <c r="Z66" s="16">
        <f t="shared" ref="Z66:Z129" si="8">ROUND(Y66,0)</f>
        <v>19</v>
      </c>
      <c r="AA66" s="17">
        <v>24</v>
      </c>
      <c r="AB66" s="17">
        <v>1</v>
      </c>
      <c r="AC66" s="14" t="s">
        <v>56</v>
      </c>
      <c r="AD66" s="19">
        <v>44439.764571759297</v>
      </c>
      <c r="AE66" s="14" t="s">
        <v>43</v>
      </c>
      <c r="AF66" s="14" t="s">
        <v>60</v>
      </c>
      <c r="AG66" s="20" t="s">
        <v>45</v>
      </c>
      <c r="AH66" s="14" t="s">
        <v>46</v>
      </c>
      <c r="AI66" s="21">
        <f t="shared" ref="AI66:AI129" si="9">F66-AN66</f>
        <v>24</v>
      </c>
      <c r="AJ66" s="17">
        <v>18</v>
      </c>
      <c r="AK66" s="22">
        <f t="shared" ref="AK66:AK129" si="10">IF(AI66=0,"-",AJ66/AI66)</f>
        <v>0.75</v>
      </c>
      <c r="AL66" s="17">
        <v>0</v>
      </c>
      <c r="AM66" s="23">
        <f t="shared" ref="AM66:AM129" si="11">IF(AL66=0,0,AL66/AI66)</f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20">
        <v>0</v>
      </c>
    </row>
    <row r="67" spans="1:52" ht="15" customHeight="1" x14ac:dyDescent="0.25">
      <c r="A67" s="14">
        <v>66</v>
      </c>
      <c r="B67" s="15">
        <v>1804</v>
      </c>
      <c r="C67" s="15">
        <v>79</v>
      </c>
      <c r="D67" s="15">
        <v>164313067</v>
      </c>
      <c r="E67" s="15" t="s">
        <v>87</v>
      </c>
      <c r="F67" s="16">
        <f t="shared" si="6"/>
        <v>23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2</v>
      </c>
      <c r="T67" s="17">
        <v>1</v>
      </c>
      <c r="U67" s="17">
        <v>0</v>
      </c>
      <c r="V67" s="17">
        <v>121.5</v>
      </c>
      <c r="W67" s="17">
        <v>1</v>
      </c>
      <c r="X67" s="17">
        <v>5.6</v>
      </c>
      <c r="Y67" s="24">
        <f t="shared" si="7"/>
        <v>22.09090909090909</v>
      </c>
      <c r="Z67" s="16">
        <f t="shared" si="8"/>
        <v>22</v>
      </c>
      <c r="AA67" s="17">
        <v>22</v>
      </c>
      <c r="AB67" s="17">
        <v>1</v>
      </c>
      <c r="AC67" s="14" t="s">
        <v>56</v>
      </c>
      <c r="AD67" s="19">
        <v>44439.749571759297</v>
      </c>
      <c r="AE67" s="14" t="s">
        <v>43</v>
      </c>
      <c r="AF67" s="14" t="s">
        <v>60</v>
      </c>
      <c r="AG67" s="20" t="s">
        <v>45</v>
      </c>
      <c r="AH67" s="14" t="s">
        <v>46</v>
      </c>
      <c r="AI67" s="21">
        <f t="shared" si="9"/>
        <v>23</v>
      </c>
      <c r="AJ67" s="17">
        <v>20</v>
      </c>
      <c r="AK67" s="22">
        <f t="shared" si="10"/>
        <v>0.86956521739130432</v>
      </c>
      <c r="AL67" s="17">
        <v>0</v>
      </c>
      <c r="AM67" s="23">
        <f t="shared" si="11"/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20">
        <v>0</v>
      </c>
    </row>
    <row r="68" spans="1:52" ht="15" customHeight="1" x14ac:dyDescent="0.25">
      <c r="A68" s="14">
        <v>67</v>
      </c>
      <c r="B68" s="15">
        <v>1130</v>
      </c>
      <c r="C68" s="15">
        <v>49</v>
      </c>
      <c r="D68" s="15">
        <v>165313116</v>
      </c>
      <c r="E68" s="15" t="s">
        <v>88</v>
      </c>
      <c r="F68" s="16">
        <f t="shared" si="6"/>
        <v>16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 t="s">
        <v>0</v>
      </c>
      <c r="S68" s="17">
        <v>1</v>
      </c>
      <c r="T68" s="17">
        <v>1</v>
      </c>
      <c r="U68" s="17">
        <v>0</v>
      </c>
      <c r="V68" s="17">
        <v>89.3</v>
      </c>
      <c r="W68" s="17">
        <v>0</v>
      </c>
      <c r="X68" s="17">
        <v>0</v>
      </c>
      <c r="Y68" s="24">
        <f t="shared" si="7"/>
        <v>16.236363636363635</v>
      </c>
      <c r="Z68" s="16">
        <f t="shared" si="8"/>
        <v>16</v>
      </c>
      <c r="AA68" s="17">
        <v>16</v>
      </c>
      <c r="AB68" s="17">
        <v>0</v>
      </c>
      <c r="AC68" s="14" t="s">
        <v>56</v>
      </c>
      <c r="AD68" s="19">
        <v>44439.725127314799</v>
      </c>
      <c r="AE68" s="14" t="s">
        <v>43</v>
      </c>
      <c r="AF68" s="14" t="s">
        <v>60</v>
      </c>
      <c r="AG68" s="20" t="s">
        <v>45</v>
      </c>
      <c r="AH68" s="14" t="s">
        <v>46</v>
      </c>
      <c r="AI68" s="21">
        <f t="shared" si="9"/>
        <v>16</v>
      </c>
      <c r="AJ68" s="17">
        <v>9</v>
      </c>
      <c r="AK68" s="22">
        <f t="shared" si="10"/>
        <v>0.5625</v>
      </c>
      <c r="AL68" s="17">
        <v>0</v>
      </c>
      <c r="AM68" s="23">
        <f t="shared" si="11"/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20" t="s">
        <v>0</v>
      </c>
    </row>
    <row r="69" spans="1:52" ht="15" customHeight="1" x14ac:dyDescent="0.25">
      <c r="A69" s="14">
        <v>68</v>
      </c>
      <c r="B69" s="15">
        <v>1137</v>
      </c>
      <c r="C69" s="15">
        <v>49</v>
      </c>
      <c r="D69" s="15">
        <v>166314014</v>
      </c>
      <c r="E69" s="15" t="s">
        <v>88</v>
      </c>
      <c r="F69" s="16">
        <f t="shared" si="6"/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 t="s">
        <v>0</v>
      </c>
      <c r="S69" s="17">
        <v>99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24">
        <f t="shared" si="7"/>
        <v>0</v>
      </c>
      <c r="Z69" s="16">
        <f t="shared" si="8"/>
        <v>0</v>
      </c>
      <c r="AA69" s="17">
        <v>0</v>
      </c>
      <c r="AB69" s="17">
        <v>0</v>
      </c>
      <c r="AC69" s="14" t="s">
        <v>56</v>
      </c>
      <c r="AD69" s="19" t="s">
        <v>0</v>
      </c>
      <c r="AE69" s="14" t="s">
        <v>43</v>
      </c>
      <c r="AF69" s="14" t="s">
        <v>60</v>
      </c>
      <c r="AG69" s="20" t="s">
        <v>45</v>
      </c>
      <c r="AH69" s="14" t="s">
        <v>46</v>
      </c>
      <c r="AI69" s="21">
        <f t="shared" si="9"/>
        <v>0</v>
      </c>
      <c r="AJ69" s="17">
        <v>0</v>
      </c>
      <c r="AK69" s="22" t="str">
        <f t="shared" si="10"/>
        <v>-</v>
      </c>
      <c r="AL69" s="17">
        <v>0</v>
      </c>
      <c r="AM69" s="23">
        <f t="shared" si="11"/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20">
        <v>0</v>
      </c>
    </row>
    <row r="70" spans="1:52" ht="15" customHeight="1" x14ac:dyDescent="0.25">
      <c r="A70" s="14">
        <v>69</v>
      </c>
      <c r="B70" s="15">
        <v>1135</v>
      </c>
      <c r="C70" s="15">
        <v>49</v>
      </c>
      <c r="D70" s="15">
        <v>166313014</v>
      </c>
      <c r="E70" s="15" t="s">
        <v>88</v>
      </c>
      <c r="F70" s="16">
        <f t="shared" si="6"/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99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24">
        <f t="shared" si="7"/>
        <v>0</v>
      </c>
      <c r="Z70" s="16">
        <f t="shared" si="8"/>
        <v>0</v>
      </c>
      <c r="AA70" s="17">
        <v>0</v>
      </c>
      <c r="AB70" s="17">
        <v>0</v>
      </c>
      <c r="AC70" s="14" t="s">
        <v>56</v>
      </c>
      <c r="AD70" s="19" t="s">
        <v>0</v>
      </c>
      <c r="AE70" s="14" t="s">
        <v>43</v>
      </c>
      <c r="AF70" s="14" t="s">
        <v>60</v>
      </c>
      <c r="AG70" s="20" t="s">
        <v>45</v>
      </c>
      <c r="AH70" s="14" t="s">
        <v>46</v>
      </c>
      <c r="AI70" s="21">
        <f t="shared" si="9"/>
        <v>0</v>
      </c>
      <c r="AJ70" s="17">
        <v>0</v>
      </c>
      <c r="AK70" s="22" t="str">
        <f t="shared" si="10"/>
        <v>-</v>
      </c>
      <c r="AL70" s="17">
        <v>0</v>
      </c>
      <c r="AM70" s="23">
        <f t="shared" si="11"/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20">
        <v>0</v>
      </c>
    </row>
    <row r="71" spans="1:52" ht="15" customHeight="1" x14ac:dyDescent="0.25">
      <c r="A71" s="14">
        <v>70</v>
      </c>
      <c r="B71" s="15">
        <v>1126</v>
      </c>
      <c r="C71" s="15">
        <v>49</v>
      </c>
      <c r="D71" s="15">
        <v>165313092</v>
      </c>
      <c r="E71" s="15" t="s">
        <v>88</v>
      </c>
      <c r="F71" s="16">
        <f t="shared" si="6"/>
        <v>31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1</v>
      </c>
      <c r="U71" s="17">
        <v>0</v>
      </c>
      <c r="V71" s="17">
        <v>168</v>
      </c>
      <c r="W71" s="17">
        <v>0</v>
      </c>
      <c r="X71" s="17">
        <v>0</v>
      </c>
      <c r="Y71" s="24">
        <f t="shared" si="7"/>
        <v>30.545454545454547</v>
      </c>
      <c r="Z71" s="16">
        <f t="shared" si="8"/>
        <v>31</v>
      </c>
      <c r="AA71" s="17">
        <v>30</v>
      </c>
      <c r="AB71" s="17">
        <v>0</v>
      </c>
      <c r="AC71" s="14" t="s">
        <v>56</v>
      </c>
      <c r="AD71" s="19">
        <v>44439.698020833297</v>
      </c>
      <c r="AE71" s="14" t="s">
        <v>43</v>
      </c>
      <c r="AF71" s="14" t="s">
        <v>60</v>
      </c>
      <c r="AG71" s="20" t="s">
        <v>45</v>
      </c>
      <c r="AH71" s="14" t="s">
        <v>46</v>
      </c>
      <c r="AI71" s="21">
        <f t="shared" si="9"/>
        <v>30</v>
      </c>
      <c r="AJ71" s="17">
        <v>19</v>
      </c>
      <c r="AK71" s="22">
        <f t="shared" si="10"/>
        <v>0.6333333333333333</v>
      </c>
      <c r="AL71" s="17">
        <v>0</v>
      </c>
      <c r="AM71" s="23">
        <f t="shared" si="11"/>
        <v>0</v>
      </c>
      <c r="AN71" s="17">
        <v>1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20">
        <v>0</v>
      </c>
    </row>
    <row r="72" spans="1:52" ht="15" customHeight="1" x14ac:dyDescent="0.25">
      <c r="A72" s="14">
        <v>71</v>
      </c>
      <c r="B72" s="15">
        <v>3888</v>
      </c>
      <c r="C72" s="15">
        <v>75</v>
      </c>
      <c r="D72" s="15">
        <v>166314018</v>
      </c>
      <c r="E72" s="15" t="s">
        <v>89</v>
      </c>
      <c r="F72" s="16">
        <f t="shared" si="6"/>
        <v>7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1</v>
      </c>
      <c r="T72" s="17">
        <v>1</v>
      </c>
      <c r="U72" s="17">
        <v>0</v>
      </c>
      <c r="V72" s="17">
        <v>40.6</v>
      </c>
      <c r="W72" s="17">
        <v>0</v>
      </c>
      <c r="X72" s="17">
        <v>0</v>
      </c>
      <c r="Y72" s="24">
        <f t="shared" si="7"/>
        <v>7.3818181818181818</v>
      </c>
      <c r="Z72" s="16">
        <f t="shared" si="8"/>
        <v>7</v>
      </c>
      <c r="AA72" s="17">
        <v>9</v>
      </c>
      <c r="AB72" s="17">
        <v>0</v>
      </c>
      <c r="AC72" s="14" t="s">
        <v>56</v>
      </c>
      <c r="AD72" s="19">
        <v>44439.705694444398</v>
      </c>
      <c r="AE72" s="14" t="s">
        <v>43</v>
      </c>
      <c r="AF72" s="14" t="s">
        <v>60</v>
      </c>
      <c r="AG72" s="20" t="s">
        <v>45</v>
      </c>
      <c r="AH72" s="14" t="s">
        <v>46</v>
      </c>
      <c r="AI72" s="21">
        <f t="shared" si="9"/>
        <v>7</v>
      </c>
      <c r="AJ72" s="17">
        <v>3</v>
      </c>
      <c r="AK72" s="22">
        <f t="shared" si="10"/>
        <v>0.42857142857142855</v>
      </c>
      <c r="AL72" s="17">
        <v>0</v>
      </c>
      <c r="AM72" s="23">
        <f t="shared" si="11"/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20">
        <v>0</v>
      </c>
    </row>
    <row r="73" spans="1:52" ht="15" customHeight="1" x14ac:dyDescent="0.25">
      <c r="A73" s="14">
        <v>72</v>
      </c>
      <c r="B73" s="15">
        <v>7235</v>
      </c>
      <c r="C73" s="15">
        <v>75</v>
      </c>
      <c r="D73" s="15">
        <v>165313126</v>
      </c>
      <c r="E73" s="15" t="s">
        <v>90</v>
      </c>
      <c r="F73" s="16">
        <f t="shared" si="6"/>
        <v>18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1</v>
      </c>
      <c r="T73" s="17">
        <v>1</v>
      </c>
      <c r="U73" s="17">
        <v>0</v>
      </c>
      <c r="V73" s="17">
        <v>98.1</v>
      </c>
      <c r="W73" s="17">
        <v>0</v>
      </c>
      <c r="X73" s="17">
        <v>0</v>
      </c>
      <c r="Y73" s="24">
        <f t="shared" si="7"/>
        <v>17.836363636363636</v>
      </c>
      <c r="Z73" s="16">
        <f t="shared" si="8"/>
        <v>18</v>
      </c>
      <c r="AA73" s="17">
        <v>18</v>
      </c>
      <c r="AB73" s="17">
        <v>0</v>
      </c>
      <c r="AC73" s="14" t="s">
        <v>56</v>
      </c>
      <c r="AD73" s="19">
        <v>44439.713113425903</v>
      </c>
      <c r="AE73" s="14" t="s">
        <v>43</v>
      </c>
      <c r="AF73" s="14" t="s">
        <v>60</v>
      </c>
      <c r="AG73" s="20" t="s">
        <v>45</v>
      </c>
      <c r="AH73" s="14" t="s">
        <v>46</v>
      </c>
      <c r="AI73" s="21">
        <f t="shared" si="9"/>
        <v>18</v>
      </c>
      <c r="AJ73" s="17">
        <v>10</v>
      </c>
      <c r="AK73" s="22">
        <f t="shared" si="10"/>
        <v>0.55555555555555558</v>
      </c>
      <c r="AL73" s="17">
        <v>0</v>
      </c>
      <c r="AM73" s="23">
        <f t="shared" si="11"/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20">
        <v>0</v>
      </c>
    </row>
    <row r="74" spans="1:52" ht="15" customHeight="1" x14ac:dyDescent="0.25">
      <c r="A74" s="14">
        <v>73</v>
      </c>
      <c r="B74" s="15">
        <v>1817</v>
      </c>
      <c r="C74" s="15">
        <v>75</v>
      </c>
      <c r="D74" s="15">
        <v>165314010</v>
      </c>
      <c r="E74" s="15" t="s">
        <v>87</v>
      </c>
      <c r="F74" s="16">
        <f t="shared" si="6"/>
        <v>10</v>
      </c>
      <c r="G74" s="17">
        <v>0</v>
      </c>
      <c r="H74" s="17">
        <v>0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1</v>
      </c>
      <c r="U74" s="17">
        <v>0</v>
      </c>
      <c r="V74" s="17">
        <v>50.2</v>
      </c>
      <c r="W74" s="17">
        <v>0</v>
      </c>
      <c r="X74" s="17">
        <v>0</v>
      </c>
      <c r="Y74" s="24">
        <f t="shared" si="7"/>
        <v>9.127272727272727</v>
      </c>
      <c r="Z74" s="16">
        <f t="shared" si="8"/>
        <v>9</v>
      </c>
      <c r="AA74" s="17">
        <v>13</v>
      </c>
      <c r="AB74" s="17">
        <v>0</v>
      </c>
      <c r="AC74" s="14" t="s">
        <v>56</v>
      </c>
      <c r="AD74" s="19">
        <v>44439.7081944444</v>
      </c>
      <c r="AE74" s="14" t="s">
        <v>43</v>
      </c>
      <c r="AF74" s="14" t="s">
        <v>60</v>
      </c>
      <c r="AG74" s="20" t="s">
        <v>45</v>
      </c>
      <c r="AH74" s="14" t="s">
        <v>46</v>
      </c>
      <c r="AI74" s="21">
        <f t="shared" si="9"/>
        <v>10</v>
      </c>
      <c r="AJ74" s="17">
        <v>10</v>
      </c>
      <c r="AK74" s="22">
        <f t="shared" si="10"/>
        <v>1</v>
      </c>
      <c r="AL74" s="17">
        <v>0</v>
      </c>
      <c r="AM74" s="23">
        <f t="shared" si="11"/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20">
        <v>0</v>
      </c>
    </row>
    <row r="75" spans="1:52" ht="15" customHeight="1" x14ac:dyDescent="0.25">
      <c r="A75" s="14">
        <v>74</v>
      </c>
      <c r="B75" s="15">
        <v>781</v>
      </c>
      <c r="C75" s="15">
        <v>75</v>
      </c>
      <c r="D75" s="15">
        <v>165313125</v>
      </c>
      <c r="E75" s="15" t="s">
        <v>63</v>
      </c>
      <c r="F75" s="16">
        <f t="shared" si="6"/>
        <v>6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1</v>
      </c>
      <c r="U75" s="17">
        <v>0</v>
      </c>
      <c r="V75" s="17">
        <v>23</v>
      </c>
      <c r="W75" s="17">
        <v>0</v>
      </c>
      <c r="X75" s="17">
        <v>0</v>
      </c>
      <c r="Y75" s="24">
        <f t="shared" si="7"/>
        <v>4.1818181818181817</v>
      </c>
      <c r="Z75" s="16">
        <f t="shared" si="8"/>
        <v>4</v>
      </c>
      <c r="AA75" s="17">
        <v>6</v>
      </c>
      <c r="AB75" s="17">
        <v>2</v>
      </c>
      <c r="AC75" s="14" t="s">
        <v>56</v>
      </c>
      <c r="AD75" s="19">
        <v>44439.715891203698</v>
      </c>
      <c r="AE75" s="14" t="s">
        <v>43</v>
      </c>
      <c r="AF75" s="14" t="s">
        <v>60</v>
      </c>
      <c r="AG75" s="20" t="s">
        <v>45</v>
      </c>
      <c r="AH75" s="14" t="s">
        <v>46</v>
      </c>
      <c r="AI75" s="21">
        <f t="shared" si="9"/>
        <v>6</v>
      </c>
      <c r="AJ75" s="17">
        <v>4</v>
      </c>
      <c r="AK75" s="22">
        <f t="shared" si="10"/>
        <v>0.66666666666666663</v>
      </c>
      <c r="AL75" s="17">
        <v>0</v>
      </c>
      <c r="AM75" s="23">
        <f t="shared" si="11"/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20">
        <v>0</v>
      </c>
    </row>
    <row r="76" spans="1:52" ht="15" customHeight="1" x14ac:dyDescent="0.25">
      <c r="A76" s="14">
        <v>75</v>
      </c>
      <c r="B76" s="15">
        <v>3889</v>
      </c>
      <c r="C76" s="15">
        <v>75</v>
      </c>
      <c r="D76" s="15">
        <v>166314019</v>
      </c>
      <c r="E76" s="15" t="s">
        <v>89</v>
      </c>
      <c r="F76" s="16">
        <f t="shared" si="6"/>
        <v>9</v>
      </c>
      <c r="G76" s="17">
        <v>0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 t="s">
        <v>0</v>
      </c>
      <c r="S76" s="17">
        <v>1</v>
      </c>
      <c r="T76" s="17">
        <v>1</v>
      </c>
      <c r="U76" s="17">
        <v>0</v>
      </c>
      <c r="V76" s="17">
        <v>40.299999999999997</v>
      </c>
      <c r="W76" s="17">
        <v>0</v>
      </c>
      <c r="X76" s="17">
        <v>0</v>
      </c>
      <c r="Y76" s="24">
        <f t="shared" si="7"/>
        <v>7.3272727272727272</v>
      </c>
      <c r="Z76" s="16">
        <f t="shared" si="8"/>
        <v>7</v>
      </c>
      <c r="AA76" s="17">
        <v>11</v>
      </c>
      <c r="AB76" s="17">
        <v>0</v>
      </c>
      <c r="AC76" s="14" t="s">
        <v>56</v>
      </c>
      <c r="AD76" s="19">
        <v>44439.7055092593</v>
      </c>
      <c r="AE76" s="14" t="s">
        <v>43</v>
      </c>
      <c r="AF76" s="14" t="s">
        <v>60</v>
      </c>
      <c r="AG76" s="20" t="s">
        <v>45</v>
      </c>
      <c r="AH76" s="14" t="s">
        <v>46</v>
      </c>
      <c r="AI76" s="21">
        <f t="shared" si="9"/>
        <v>9</v>
      </c>
      <c r="AJ76" s="17">
        <v>4</v>
      </c>
      <c r="AK76" s="22">
        <f t="shared" si="10"/>
        <v>0.44444444444444442</v>
      </c>
      <c r="AL76" s="17">
        <v>0</v>
      </c>
      <c r="AM76" s="23">
        <f t="shared" si="11"/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20">
        <v>0</v>
      </c>
    </row>
    <row r="77" spans="1:52" ht="15" customHeight="1" x14ac:dyDescent="0.25">
      <c r="A77" s="14">
        <v>76</v>
      </c>
      <c r="B77" s="15">
        <v>1816</v>
      </c>
      <c r="C77" s="15">
        <v>75</v>
      </c>
      <c r="D77" s="15">
        <v>165313043</v>
      </c>
      <c r="E77" s="15" t="s">
        <v>87</v>
      </c>
      <c r="F77" s="16">
        <f t="shared" si="6"/>
        <v>14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1</v>
      </c>
      <c r="T77" s="17">
        <v>1</v>
      </c>
      <c r="U77" s="17">
        <v>0</v>
      </c>
      <c r="V77" s="17">
        <v>76.599999999999994</v>
      </c>
      <c r="W77" s="17">
        <v>0</v>
      </c>
      <c r="X77" s="17">
        <v>0</v>
      </c>
      <c r="Y77" s="24">
        <f t="shared" si="7"/>
        <v>13.927272727272726</v>
      </c>
      <c r="Z77" s="16">
        <f t="shared" si="8"/>
        <v>14</v>
      </c>
      <c r="AA77" s="17">
        <v>14</v>
      </c>
      <c r="AB77" s="17">
        <v>0</v>
      </c>
      <c r="AC77" s="14" t="s">
        <v>56</v>
      </c>
      <c r="AD77" s="19">
        <v>44439.7102199074</v>
      </c>
      <c r="AE77" s="14" t="s">
        <v>43</v>
      </c>
      <c r="AF77" s="14" t="s">
        <v>60</v>
      </c>
      <c r="AG77" s="20" t="s">
        <v>45</v>
      </c>
      <c r="AH77" s="14" t="s">
        <v>46</v>
      </c>
      <c r="AI77" s="21">
        <f t="shared" si="9"/>
        <v>14</v>
      </c>
      <c r="AJ77" s="17">
        <v>13</v>
      </c>
      <c r="AK77" s="22">
        <f t="shared" si="10"/>
        <v>0.9285714285714286</v>
      </c>
      <c r="AL77" s="17">
        <v>0</v>
      </c>
      <c r="AM77" s="23">
        <f t="shared" si="11"/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20">
        <v>0</v>
      </c>
    </row>
    <row r="78" spans="1:52" ht="15" customHeight="1" x14ac:dyDescent="0.25">
      <c r="A78" s="14">
        <v>77</v>
      </c>
      <c r="B78" s="15">
        <v>779</v>
      </c>
      <c r="C78" s="15">
        <v>75</v>
      </c>
      <c r="D78" s="15">
        <v>165313122</v>
      </c>
      <c r="E78" s="15" t="s">
        <v>63</v>
      </c>
      <c r="F78" s="16">
        <f t="shared" si="6"/>
        <v>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1</v>
      </c>
      <c r="T78" s="17">
        <v>1</v>
      </c>
      <c r="U78" s="17">
        <v>0</v>
      </c>
      <c r="V78" s="17">
        <v>43.4</v>
      </c>
      <c r="W78" s="17">
        <v>0</v>
      </c>
      <c r="X78" s="17">
        <v>0</v>
      </c>
      <c r="Y78" s="24">
        <f t="shared" si="7"/>
        <v>7.8909090909090907</v>
      </c>
      <c r="Z78" s="16">
        <f t="shared" si="8"/>
        <v>8</v>
      </c>
      <c r="AA78" s="17">
        <v>8</v>
      </c>
      <c r="AB78" s="17">
        <v>0</v>
      </c>
      <c r="AC78" s="14" t="s">
        <v>56</v>
      </c>
      <c r="AD78" s="19">
        <v>44439.7003819444</v>
      </c>
      <c r="AE78" s="14" t="s">
        <v>43</v>
      </c>
      <c r="AF78" s="14" t="s">
        <v>60</v>
      </c>
      <c r="AG78" s="20" t="s">
        <v>45</v>
      </c>
      <c r="AH78" s="14" t="s">
        <v>46</v>
      </c>
      <c r="AI78" s="21">
        <f t="shared" si="9"/>
        <v>8</v>
      </c>
      <c r="AJ78" s="17">
        <v>8</v>
      </c>
      <c r="AK78" s="22">
        <f t="shared" si="10"/>
        <v>1</v>
      </c>
      <c r="AL78" s="17">
        <v>0</v>
      </c>
      <c r="AM78" s="23">
        <f t="shared" si="11"/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20">
        <v>0</v>
      </c>
    </row>
    <row r="79" spans="1:52" ht="15" customHeight="1" x14ac:dyDescent="0.25">
      <c r="A79" s="14">
        <v>78</v>
      </c>
      <c r="B79" s="15">
        <v>3887</v>
      </c>
      <c r="C79" s="15">
        <v>75</v>
      </c>
      <c r="D79" s="15">
        <v>166313015</v>
      </c>
      <c r="E79" s="15" t="s">
        <v>89</v>
      </c>
      <c r="F79" s="16">
        <f t="shared" si="6"/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24">
        <f t="shared" si="7"/>
        <v>0</v>
      </c>
      <c r="Z79" s="16">
        <f t="shared" si="8"/>
        <v>0</v>
      </c>
      <c r="AA79" s="17">
        <v>0</v>
      </c>
      <c r="AB79" s="17">
        <v>0</v>
      </c>
      <c r="AC79" s="14" t="s">
        <v>56</v>
      </c>
      <c r="AD79" s="19">
        <v>44439.704826388901</v>
      </c>
      <c r="AE79" s="14" t="s">
        <v>43</v>
      </c>
      <c r="AF79" s="14" t="s">
        <v>60</v>
      </c>
      <c r="AG79" s="20" t="s">
        <v>45</v>
      </c>
      <c r="AH79" s="14" t="s">
        <v>46</v>
      </c>
      <c r="AI79" s="21">
        <f t="shared" si="9"/>
        <v>0</v>
      </c>
      <c r="AJ79" s="17">
        <v>0</v>
      </c>
      <c r="AK79" s="22" t="str">
        <f t="shared" si="10"/>
        <v>-</v>
      </c>
      <c r="AL79" s="17">
        <v>0</v>
      </c>
      <c r="AM79" s="23">
        <f t="shared" si="11"/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20">
        <v>0</v>
      </c>
    </row>
    <row r="80" spans="1:52" ht="15" customHeight="1" x14ac:dyDescent="0.25">
      <c r="A80" s="14">
        <v>79</v>
      </c>
      <c r="B80" s="15">
        <v>1812</v>
      </c>
      <c r="C80" s="15">
        <v>75</v>
      </c>
      <c r="D80" s="15">
        <v>165313031</v>
      </c>
      <c r="E80" s="15" t="s">
        <v>87</v>
      </c>
      <c r="F80" s="16">
        <f t="shared" si="6"/>
        <v>16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1</v>
      </c>
      <c r="T80" s="17">
        <v>1</v>
      </c>
      <c r="U80" s="17">
        <v>0</v>
      </c>
      <c r="V80" s="17">
        <v>89</v>
      </c>
      <c r="W80" s="17">
        <v>0</v>
      </c>
      <c r="X80" s="17">
        <v>0</v>
      </c>
      <c r="Y80" s="24">
        <f t="shared" si="7"/>
        <v>16.181818181818183</v>
      </c>
      <c r="Z80" s="16">
        <f t="shared" si="8"/>
        <v>16</v>
      </c>
      <c r="AA80" s="17">
        <v>16</v>
      </c>
      <c r="AB80" s="17">
        <v>0</v>
      </c>
      <c r="AC80" s="14" t="s">
        <v>56</v>
      </c>
      <c r="AD80" s="19">
        <v>44439.709687499999</v>
      </c>
      <c r="AE80" s="14" t="s">
        <v>43</v>
      </c>
      <c r="AF80" s="14" t="s">
        <v>60</v>
      </c>
      <c r="AG80" s="20" t="s">
        <v>45</v>
      </c>
      <c r="AH80" s="14" t="s">
        <v>46</v>
      </c>
      <c r="AI80" s="21">
        <f t="shared" si="9"/>
        <v>16</v>
      </c>
      <c r="AJ80" s="17">
        <v>13</v>
      </c>
      <c r="AK80" s="22">
        <f t="shared" si="10"/>
        <v>0.8125</v>
      </c>
      <c r="AL80" s="17">
        <v>0</v>
      </c>
      <c r="AM80" s="23">
        <f t="shared" si="11"/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20">
        <v>0</v>
      </c>
    </row>
    <row r="81" spans="1:52" ht="15" customHeight="1" x14ac:dyDescent="0.25">
      <c r="A81" s="14">
        <v>80</v>
      </c>
      <c r="B81" s="15">
        <v>7233</v>
      </c>
      <c r="C81" s="15">
        <v>75</v>
      </c>
      <c r="D81" s="15">
        <v>165313121</v>
      </c>
      <c r="E81" s="15" t="s">
        <v>90</v>
      </c>
      <c r="F81" s="16">
        <f t="shared" si="6"/>
        <v>17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0</v>
      </c>
      <c r="V81" s="17">
        <v>94.7</v>
      </c>
      <c r="W81" s="17">
        <v>0</v>
      </c>
      <c r="X81" s="17">
        <v>0</v>
      </c>
      <c r="Y81" s="24">
        <f t="shared" si="7"/>
        <v>17.218181818181819</v>
      </c>
      <c r="Z81" s="16">
        <f t="shared" si="8"/>
        <v>17</v>
      </c>
      <c r="AA81" s="17">
        <v>17</v>
      </c>
      <c r="AB81" s="17">
        <v>0</v>
      </c>
      <c r="AC81" s="14" t="s">
        <v>56</v>
      </c>
      <c r="AD81" s="19">
        <v>44439.713275463</v>
      </c>
      <c r="AE81" s="14" t="s">
        <v>43</v>
      </c>
      <c r="AF81" s="14" t="s">
        <v>60</v>
      </c>
      <c r="AG81" s="20" t="s">
        <v>45</v>
      </c>
      <c r="AH81" s="14" t="s">
        <v>46</v>
      </c>
      <c r="AI81" s="21">
        <f t="shared" si="9"/>
        <v>17</v>
      </c>
      <c r="AJ81" s="17">
        <v>11</v>
      </c>
      <c r="AK81" s="22">
        <f t="shared" si="10"/>
        <v>0.6470588235294118</v>
      </c>
      <c r="AL81" s="17">
        <v>0</v>
      </c>
      <c r="AM81" s="23">
        <f t="shared" si="11"/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20">
        <v>0</v>
      </c>
    </row>
    <row r="82" spans="1:52" ht="15" customHeight="1" x14ac:dyDescent="0.25">
      <c r="A82" s="14">
        <v>81</v>
      </c>
      <c r="B82" s="15">
        <v>776</v>
      </c>
      <c r="C82" s="15">
        <v>75</v>
      </c>
      <c r="D82" s="15">
        <v>165313011</v>
      </c>
      <c r="E82" s="15" t="s">
        <v>63</v>
      </c>
      <c r="F82" s="16">
        <f t="shared" si="6"/>
        <v>20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 t="s">
        <v>0</v>
      </c>
      <c r="S82" s="17">
        <v>1</v>
      </c>
      <c r="T82" s="17">
        <v>1</v>
      </c>
      <c r="U82" s="17">
        <v>0</v>
      </c>
      <c r="V82" s="17">
        <v>111.9</v>
      </c>
      <c r="W82" s="17">
        <v>0</v>
      </c>
      <c r="X82" s="17">
        <v>0</v>
      </c>
      <c r="Y82" s="24">
        <f t="shared" si="7"/>
        <v>20.345454545454547</v>
      </c>
      <c r="Z82" s="16">
        <f t="shared" si="8"/>
        <v>20</v>
      </c>
      <c r="AA82" s="17">
        <v>20</v>
      </c>
      <c r="AB82" s="17">
        <v>0</v>
      </c>
      <c r="AC82" s="14" t="s">
        <v>56</v>
      </c>
      <c r="AD82" s="19">
        <v>44439.707187499997</v>
      </c>
      <c r="AE82" s="14" t="s">
        <v>43</v>
      </c>
      <c r="AF82" s="14" t="s">
        <v>60</v>
      </c>
      <c r="AG82" s="20" t="s">
        <v>45</v>
      </c>
      <c r="AH82" s="14" t="s">
        <v>46</v>
      </c>
      <c r="AI82" s="21">
        <f t="shared" si="9"/>
        <v>18</v>
      </c>
      <c r="AJ82" s="17">
        <v>16</v>
      </c>
      <c r="AK82" s="22">
        <f t="shared" si="10"/>
        <v>0.88888888888888884</v>
      </c>
      <c r="AL82" s="17">
        <v>0</v>
      </c>
      <c r="AM82" s="23">
        <f t="shared" si="11"/>
        <v>0</v>
      </c>
      <c r="AN82" s="17">
        <v>2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20">
        <v>0</v>
      </c>
    </row>
    <row r="83" spans="1:52" ht="15" customHeight="1" x14ac:dyDescent="0.25">
      <c r="A83" s="14">
        <v>82</v>
      </c>
      <c r="B83" s="15">
        <v>7231</v>
      </c>
      <c r="C83" s="15">
        <v>75</v>
      </c>
      <c r="D83" s="15">
        <v>165313110</v>
      </c>
      <c r="E83" s="15" t="s">
        <v>90</v>
      </c>
      <c r="F83" s="16">
        <f t="shared" si="6"/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99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24">
        <f t="shared" si="7"/>
        <v>0</v>
      </c>
      <c r="Z83" s="16">
        <f t="shared" si="8"/>
        <v>0</v>
      </c>
      <c r="AA83" s="17">
        <v>0</v>
      </c>
      <c r="AB83" s="17">
        <v>0</v>
      </c>
      <c r="AC83" s="14" t="s">
        <v>56</v>
      </c>
      <c r="AD83" s="19" t="s">
        <v>0</v>
      </c>
      <c r="AE83" s="14" t="s">
        <v>43</v>
      </c>
      <c r="AF83" s="14" t="s">
        <v>60</v>
      </c>
      <c r="AG83" s="20" t="s">
        <v>45</v>
      </c>
      <c r="AH83" s="14" t="s">
        <v>46</v>
      </c>
      <c r="AI83" s="21">
        <f t="shared" si="9"/>
        <v>0</v>
      </c>
      <c r="AJ83" s="17">
        <v>0</v>
      </c>
      <c r="AK83" s="22" t="str">
        <f t="shared" si="10"/>
        <v>-</v>
      </c>
      <c r="AL83" s="17">
        <v>0</v>
      </c>
      <c r="AM83" s="23">
        <f t="shared" si="11"/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20">
        <v>0</v>
      </c>
    </row>
    <row r="84" spans="1:52" ht="15" customHeight="1" x14ac:dyDescent="0.25">
      <c r="A84" s="14">
        <v>83</v>
      </c>
      <c r="B84" s="15">
        <v>7236</v>
      </c>
      <c r="C84" s="15">
        <v>75</v>
      </c>
      <c r="D84" s="15">
        <v>165313127</v>
      </c>
      <c r="E84" s="15" t="s">
        <v>90</v>
      </c>
      <c r="F84" s="16">
        <f t="shared" si="6"/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99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24">
        <f t="shared" si="7"/>
        <v>0</v>
      </c>
      <c r="Z84" s="16">
        <f t="shared" si="8"/>
        <v>0</v>
      </c>
      <c r="AA84" s="17">
        <v>0</v>
      </c>
      <c r="AB84" s="17">
        <v>0</v>
      </c>
      <c r="AC84" s="14" t="s">
        <v>56</v>
      </c>
      <c r="AD84" s="19" t="s">
        <v>0</v>
      </c>
      <c r="AE84" s="14" t="s">
        <v>43</v>
      </c>
      <c r="AF84" s="14" t="s">
        <v>60</v>
      </c>
      <c r="AG84" s="20" t="s">
        <v>45</v>
      </c>
      <c r="AH84" s="14" t="s">
        <v>46</v>
      </c>
      <c r="AI84" s="21">
        <f t="shared" si="9"/>
        <v>0</v>
      </c>
      <c r="AJ84" s="17">
        <v>0</v>
      </c>
      <c r="AK84" s="22" t="str">
        <f t="shared" si="10"/>
        <v>-</v>
      </c>
      <c r="AL84" s="17">
        <v>0</v>
      </c>
      <c r="AM84" s="23">
        <f t="shared" si="11"/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20">
        <v>0</v>
      </c>
    </row>
    <row r="85" spans="1:52" ht="15" customHeight="1" x14ac:dyDescent="0.25">
      <c r="A85" s="14">
        <v>84</v>
      </c>
      <c r="B85" s="15">
        <v>1132</v>
      </c>
      <c r="C85" s="15">
        <v>49</v>
      </c>
      <c r="D85" s="15">
        <v>165313118</v>
      </c>
      <c r="E85" s="15" t="s">
        <v>88</v>
      </c>
      <c r="F85" s="16">
        <f t="shared" si="6"/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99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24">
        <f t="shared" si="7"/>
        <v>0</v>
      </c>
      <c r="Z85" s="16">
        <f t="shared" si="8"/>
        <v>0</v>
      </c>
      <c r="AA85" s="17">
        <v>0</v>
      </c>
      <c r="AB85" s="17">
        <v>0</v>
      </c>
      <c r="AC85" s="14" t="s">
        <v>56</v>
      </c>
      <c r="AD85" s="19" t="s">
        <v>0</v>
      </c>
      <c r="AE85" s="14" t="s">
        <v>43</v>
      </c>
      <c r="AF85" s="14" t="s">
        <v>60</v>
      </c>
      <c r="AG85" s="20" t="s">
        <v>45</v>
      </c>
      <c r="AH85" s="14" t="s">
        <v>46</v>
      </c>
      <c r="AI85" s="21">
        <f t="shared" si="9"/>
        <v>0</v>
      </c>
      <c r="AJ85" s="17">
        <v>0</v>
      </c>
      <c r="AK85" s="22" t="str">
        <f t="shared" si="10"/>
        <v>-</v>
      </c>
      <c r="AL85" s="17">
        <v>0</v>
      </c>
      <c r="AM85" s="23">
        <f t="shared" si="11"/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20">
        <v>0</v>
      </c>
    </row>
    <row r="86" spans="1:52" ht="15" customHeight="1" x14ac:dyDescent="0.25">
      <c r="A86" s="14">
        <v>85</v>
      </c>
      <c r="B86" s="15">
        <v>1123</v>
      </c>
      <c r="C86" s="15">
        <v>49</v>
      </c>
      <c r="D86" s="15">
        <v>165313071</v>
      </c>
      <c r="E86" s="15" t="s">
        <v>88</v>
      </c>
      <c r="F86" s="16">
        <f t="shared" si="6"/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99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24">
        <f t="shared" si="7"/>
        <v>0</v>
      </c>
      <c r="Z86" s="16">
        <f t="shared" si="8"/>
        <v>0</v>
      </c>
      <c r="AA86" s="17">
        <v>0</v>
      </c>
      <c r="AB86" s="17">
        <v>0</v>
      </c>
      <c r="AC86" s="14" t="s">
        <v>56</v>
      </c>
      <c r="AD86" s="19" t="s">
        <v>0</v>
      </c>
      <c r="AE86" s="14" t="s">
        <v>43</v>
      </c>
      <c r="AF86" s="14" t="s">
        <v>60</v>
      </c>
      <c r="AG86" s="20" t="s">
        <v>45</v>
      </c>
      <c r="AH86" s="14" t="s">
        <v>46</v>
      </c>
      <c r="AI86" s="21">
        <f t="shared" si="9"/>
        <v>0</v>
      </c>
      <c r="AJ86" s="17">
        <v>0</v>
      </c>
      <c r="AK86" s="22" t="str">
        <f t="shared" si="10"/>
        <v>-</v>
      </c>
      <c r="AL86" s="17">
        <v>0</v>
      </c>
      <c r="AM86" s="23">
        <f t="shared" si="11"/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20">
        <v>0</v>
      </c>
    </row>
    <row r="87" spans="1:52" ht="15" customHeight="1" x14ac:dyDescent="0.25">
      <c r="A87" s="14">
        <v>86</v>
      </c>
      <c r="B87" s="15">
        <v>1124</v>
      </c>
      <c r="C87" s="15">
        <v>49</v>
      </c>
      <c r="D87" s="15">
        <v>165313072</v>
      </c>
      <c r="E87" s="15" t="s">
        <v>88</v>
      </c>
      <c r="F87" s="16">
        <f t="shared" si="6"/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99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24">
        <f t="shared" si="7"/>
        <v>0</v>
      </c>
      <c r="Z87" s="16">
        <f t="shared" si="8"/>
        <v>0</v>
      </c>
      <c r="AA87" s="17">
        <v>0</v>
      </c>
      <c r="AB87" s="17">
        <v>0</v>
      </c>
      <c r="AC87" s="14" t="s">
        <v>56</v>
      </c>
      <c r="AD87" s="19" t="s">
        <v>0</v>
      </c>
      <c r="AE87" s="14" t="s">
        <v>43</v>
      </c>
      <c r="AF87" s="14" t="s">
        <v>60</v>
      </c>
      <c r="AG87" s="20" t="s">
        <v>45</v>
      </c>
      <c r="AH87" s="14" t="s">
        <v>46</v>
      </c>
      <c r="AI87" s="21">
        <f t="shared" si="9"/>
        <v>0</v>
      </c>
      <c r="AJ87" s="17">
        <v>0</v>
      </c>
      <c r="AK87" s="22" t="str">
        <f t="shared" si="10"/>
        <v>-</v>
      </c>
      <c r="AL87" s="17">
        <v>0</v>
      </c>
      <c r="AM87" s="23">
        <f t="shared" si="11"/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20">
        <v>0</v>
      </c>
    </row>
    <row r="88" spans="1:52" ht="15" customHeight="1" x14ac:dyDescent="0.25">
      <c r="A88" s="14">
        <v>87</v>
      </c>
      <c r="B88" s="15">
        <v>1133</v>
      </c>
      <c r="C88" s="15">
        <v>49</v>
      </c>
      <c r="D88" s="15">
        <v>165313128</v>
      </c>
      <c r="E88" s="15" t="s">
        <v>88</v>
      </c>
      <c r="F88" s="16">
        <f t="shared" si="6"/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99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24">
        <f t="shared" si="7"/>
        <v>0</v>
      </c>
      <c r="Z88" s="16">
        <f t="shared" si="8"/>
        <v>0</v>
      </c>
      <c r="AA88" s="17">
        <v>0</v>
      </c>
      <c r="AB88" s="17">
        <v>0</v>
      </c>
      <c r="AC88" s="14" t="s">
        <v>56</v>
      </c>
      <c r="AD88" s="19" t="s">
        <v>0</v>
      </c>
      <c r="AE88" s="14" t="s">
        <v>43</v>
      </c>
      <c r="AF88" s="14" t="s">
        <v>60</v>
      </c>
      <c r="AG88" s="20" t="s">
        <v>45</v>
      </c>
      <c r="AH88" s="14" t="s">
        <v>46</v>
      </c>
      <c r="AI88" s="21">
        <f t="shared" si="9"/>
        <v>0</v>
      </c>
      <c r="AJ88" s="17">
        <v>0</v>
      </c>
      <c r="AK88" s="22" t="str">
        <f t="shared" si="10"/>
        <v>-</v>
      </c>
      <c r="AL88" s="17">
        <v>0</v>
      </c>
      <c r="AM88" s="23">
        <f t="shared" si="11"/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20">
        <v>0</v>
      </c>
    </row>
    <row r="89" spans="1:52" ht="15" customHeight="1" x14ac:dyDescent="0.25">
      <c r="A89" s="14">
        <v>88</v>
      </c>
      <c r="B89" s="15">
        <v>780</v>
      </c>
      <c r="C89" s="15">
        <v>75</v>
      </c>
      <c r="D89" s="15">
        <v>165313124</v>
      </c>
      <c r="E89" s="15" t="s">
        <v>63</v>
      </c>
      <c r="F89" s="16">
        <f t="shared" si="6"/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1</v>
      </c>
      <c r="U89" s="17">
        <v>0</v>
      </c>
      <c r="V89" s="17">
        <v>66.599999999999994</v>
      </c>
      <c r="W89" s="17">
        <v>0</v>
      </c>
      <c r="X89" s="17">
        <v>0</v>
      </c>
      <c r="Y89" s="24">
        <f t="shared" si="7"/>
        <v>12.109090909090908</v>
      </c>
      <c r="Z89" s="16">
        <f t="shared" si="8"/>
        <v>12</v>
      </c>
      <c r="AA89" s="17">
        <v>12</v>
      </c>
      <c r="AB89" s="17">
        <v>0</v>
      </c>
      <c r="AC89" s="14" t="s">
        <v>56</v>
      </c>
      <c r="AD89" s="19">
        <v>44439.715717592597</v>
      </c>
      <c r="AE89" s="14" t="s">
        <v>43</v>
      </c>
      <c r="AF89" s="14" t="s">
        <v>60</v>
      </c>
      <c r="AG89" s="20" t="s">
        <v>45</v>
      </c>
      <c r="AH89" s="14" t="s">
        <v>46</v>
      </c>
      <c r="AI89" s="21">
        <f t="shared" si="9"/>
        <v>12</v>
      </c>
      <c r="AJ89" s="17">
        <v>9</v>
      </c>
      <c r="AK89" s="22">
        <f t="shared" si="10"/>
        <v>0.75</v>
      </c>
      <c r="AL89" s="17">
        <v>0</v>
      </c>
      <c r="AM89" s="23">
        <f t="shared" si="11"/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20">
        <v>0</v>
      </c>
    </row>
    <row r="90" spans="1:52" ht="15" customHeight="1" x14ac:dyDescent="0.25">
      <c r="A90" s="14">
        <v>89</v>
      </c>
      <c r="B90" s="15">
        <v>3890</v>
      </c>
      <c r="C90" s="15">
        <v>75</v>
      </c>
      <c r="D90" s="15">
        <v>166314020</v>
      </c>
      <c r="E90" s="15" t="s">
        <v>89</v>
      </c>
      <c r="F90" s="16">
        <f t="shared" si="6"/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99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24">
        <f t="shared" si="7"/>
        <v>0</v>
      </c>
      <c r="Z90" s="16">
        <f t="shared" si="8"/>
        <v>0</v>
      </c>
      <c r="AA90" s="17">
        <v>0</v>
      </c>
      <c r="AB90" s="17">
        <v>0</v>
      </c>
      <c r="AC90" s="14" t="s">
        <v>56</v>
      </c>
      <c r="AD90" s="19" t="s">
        <v>0</v>
      </c>
      <c r="AE90" s="14" t="s">
        <v>43</v>
      </c>
      <c r="AF90" s="14" t="s">
        <v>60</v>
      </c>
      <c r="AG90" s="20" t="s">
        <v>45</v>
      </c>
      <c r="AH90" s="14" t="s">
        <v>46</v>
      </c>
      <c r="AI90" s="21">
        <f t="shared" si="9"/>
        <v>0</v>
      </c>
      <c r="AJ90" s="17">
        <v>0</v>
      </c>
      <c r="AK90" s="22" t="str">
        <f t="shared" si="10"/>
        <v>-</v>
      </c>
      <c r="AL90" s="17">
        <v>0</v>
      </c>
      <c r="AM90" s="23">
        <f t="shared" si="11"/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20">
        <v>0</v>
      </c>
    </row>
    <row r="91" spans="1:52" ht="15" customHeight="1" x14ac:dyDescent="0.25">
      <c r="A91" s="14">
        <v>90</v>
      </c>
      <c r="B91" s="15">
        <v>4773</v>
      </c>
      <c r="C91" s="15">
        <v>75</v>
      </c>
      <c r="D91" s="15">
        <v>165314008</v>
      </c>
      <c r="E91" s="15" t="s">
        <v>91</v>
      </c>
      <c r="F91" s="16">
        <f t="shared" si="6"/>
        <v>29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2</v>
      </c>
      <c r="T91" s="17">
        <v>1</v>
      </c>
      <c r="U91" s="17">
        <v>0</v>
      </c>
      <c r="V91" s="17">
        <v>153.6</v>
      </c>
      <c r="W91" s="17">
        <v>1</v>
      </c>
      <c r="X91" s="17">
        <v>6.7</v>
      </c>
      <c r="Y91" s="24">
        <f t="shared" si="7"/>
        <v>27.927272727272726</v>
      </c>
      <c r="Z91" s="16">
        <f t="shared" si="8"/>
        <v>28</v>
      </c>
      <c r="AA91" s="17">
        <v>28</v>
      </c>
      <c r="AB91" s="17">
        <v>0</v>
      </c>
      <c r="AC91" s="14" t="s">
        <v>56</v>
      </c>
      <c r="AD91" s="19">
        <v>44439.707893518498</v>
      </c>
      <c r="AE91" s="14" t="s">
        <v>43</v>
      </c>
      <c r="AF91" s="14" t="s">
        <v>60</v>
      </c>
      <c r="AG91" s="20" t="s">
        <v>45</v>
      </c>
      <c r="AH91" s="14" t="s">
        <v>46</v>
      </c>
      <c r="AI91" s="21">
        <f t="shared" si="9"/>
        <v>29</v>
      </c>
      <c r="AJ91" s="17">
        <v>21</v>
      </c>
      <c r="AK91" s="22">
        <f t="shared" si="10"/>
        <v>0.72413793103448276</v>
      </c>
      <c r="AL91" s="17">
        <v>0</v>
      </c>
      <c r="AM91" s="23">
        <f t="shared" si="11"/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20">
        <v>0</v>
      </c>
    </row>
    <row r="92" spans="1:52" ht="15" customHeight="1" x14ac:dyDescent="0.25">
      <c r="A92" s="14">
        <v>91</v>
      </c>
      <c r="B92" s="15">
        <v>4774</v>
      </c>
      <c r="C92" s="15">
        <v>75</v>
      </c>
      <c r="D92" s="15">
        <v>165314009</v>
      </c>
      <c r="E92" s="15" t="s">
        <v>91</v>
      </c>
      <c r="F92" s="16">
        <f t="shared" si="6"/>
        <v>30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2</v>
      </c>
      <c r="T92" s="17">
        <v>1</v>
      </c>
      <c r="U92" s="17">
        <v>0</v>
      </c>
      <c r="V92" s="17">
        <v>167</v>
      </c>
      <c r="W92" s="17">
        <v>1</v>
      </c>
      <c r="X92" s="17">
        <v>6.6</v>
      </c>
      <c r="Y92" s="24">
        <f t="shared" si="7"/>
        <v>30.363636363636363</v>
      </c>
      <c r="Z92" s="16">
        <f t="shared" si="8"/>
        <v>30</v>
      </c>
      <c r="AA92" s="17">
        <v>26</v>
      </c>
      <c r="AB92" s="17">
        <v>0</v>
      </c>
      <c r="AC92" s="14" t="s">
        <v>56</v>
      </c>
      <c r="AD92" s="19">
        <v>44439.708715277797</v>
      </c>
      <c r="AE92" s="14" t="s">
        <v>43</v>
      </c>
      <c r="AF92" s="14" t="s">
        <v>60</v>
      </c>
      <c r="AG92" s="20" t="s">
        <v>45</v>
      </c>
      <c r="AH92" s="14" t="s">
        <v>46</v>
      </c>
      <c r="AI92" s="21">
        <f t="shared" si="9"/>
        <v>30</v>
      </c>
      <c r="AJ92" s="17">
        <v>18</v>
      </c>
      <c r="AK92" s="22">
        <f t="shared" si="10"/>
        <v>0.6</v>
      </c>
      <c r="AL92" s="17">
        <v>0</v>
      </c>
      <c r="AM92" s="23">
        <f t="shared" si="11"/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20">
        <v>0</v>
      </c>
    </row>
    <row r="93" spans="1:52" ht="15" customHeight="1" x14ac:dyDescent="0.25">
      <c r="A93" s="14">
        <v>92</v>
      </c>
      <c r="B93" s="15">
        <v>778</v>
      </c>
      <c r="C93" s="15">
        <v>75</v>
      </c>
      <c r="D93" s="15">
        <v>165313120</v>
      </c>
      <c r="E93" s="15" t="s">
        <v>63</v>
      </c>
      <c r="F93" s="16">
        <f t="shared" si="6"/>
        <v>12</v>
      </c>
      <c r="G93" s="17">
        <v>0</v>
      </c>
      <c r="H93" s="17">
        <v>0</v>
      </c>
      <c r="I93" s="17">
        <v>0</v>
      </c>
      <c r="J93" s="17">
        <v>0</v>
      </c>
      <c r="K93" s="17">
        <v>2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1</v>
      </c>
      <c r="T93" s="17">
        <v>1</v>
      </c>
      <c r="U93" s="17">
        <v>0</v>
      </c>
      <c r="V93" s="17">
        <v>53.1</v>
      </c>
      <c r="W93" s="17">
        <v>0</v>
      </c>
      <c r="X93" s="17">
        <v>0</v>
      </c>
      <c r="Y93" s="24">
        <f t="shared" si="7"/>
        <v>9.6545454545454543</v>
      </c>
      <c r="Z93" s="16">
        <f t="shared" si="8"/>
        <v>10</v>
      </c>
      <c r="AA93" s="17">
        <v>11</v>
      </c>
      <c r="AB93" s="17">
        <v>0</v>
      </c>
      <c r="AC93" s="14" t="s">
        <v>56</v>
      </c>
      <c r="AD93" s="19">
        <v>44439.700057870403</v>
      </c>
      <c r="AE93" s="14" t="s">
        <v>43</v>
      </c>
      <c r="AF93" s="14" t="s">
        <v>60</v>
      </c>
      <c r="AG93" s="20" t="s">
        <v>45</v>
      </c>
      <c r="AH93" s="14" t="s">
        <v>46</v>
      </c>
      <c r="AI93" s="21">
        <f t="shared" si="9"/>
        <v>12</v>
      </c>
      <c r="AJ93" s="17">
        <v>9</v>
      </c>
      <c r="AK93" s="22">
        <f t="shared" si="10"/>
        <v>0.75</v>
      </c>
      <c r="AL93" s="17">
        <v>0</v>
      </c>
      <c r="AM93" s="23">
        <f t="shared" si="11"/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1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20">
        <v>0</v>
      </c>
    </row>
    <row r="94" spans="1:52" ht="15" customHeight="1" x14ac:dyDescent="0.25">
      <c r="A94" s="14">
        <v>93</v>
      </c>
      <c r="B94" s="15">
        <v>14914</v>
      </c>
      <c r="C94" s="15">
        <v>75</v>
      </c>
      <c r="D94" s="15">
        <v>165314004</v>
      </c>
      <c r="E94" s="15" t="s">
        <v>61</v>
      </c>
      <c r="F94" s="16">
        <f t="shared" si="6"/>
        <v>21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2</v>
      </c>
      <c r="T94" s="17">
        <v>1</v>
      </c>
      <c r="U94" s="17">
        <v>0</v>
      </c>
      <c r="V94" s="17">
        <v>113.5</v>
      </c>
      <c r="W94" s="17">
        <v>2</v>
      </c>
      <c r="X94" s="17">
        <v>8.6999999999999993</v>
      </c>
      <c r="Y94" s="24">
        <f t="shared" si="7"/>
        <v>20.636363636363637</v>
      </c>
      <c r="Z94" s="16">
        <f t="shared" si="8"/>
        <v>21</v>
      </c>
      <c r="AA94" s="17">
        <v>20</v>
      </c>
      <c r="AB94" s="17">
        <v>0</v>
      </c>
      <c r="AC94" s="14" t="s">
        <v>56</v>
      </c>
      <c r="AD94" s="19">
        <v>44439.7028125</v>
      </c>
      <c r="AE94" s="14" t="s">
        <v>43</v>
      </c>
      <c r="AF94" s="14" t="s">
        <v>60</v>
      </c>
      <c r="AG94" s="20" t="s">
        <v>45</v>
      </c>
      <c r="AH94" s="14" t="s">
        <v>46</v>
      </c>
      <c r="AI94" s="21">
        <f t="shared" si="9"/>
        <v>21</v>
      </c>
      <c r="AJ94" s="17">
        <v>11</v>
      </c>
      <c r="AK94" s="22">
        <f t="shared" si="10"/>
        <v>0.52380952380952384</v>
      </c>
      <c r="AL94" s="17">
        <v>0</v>
      </c>
      <c r="AM94" s="23">
        <f t="shared" si="11"/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20">
        <v>0</v>
      </c>
    </row>
    <row r="95" spans="1:52" ht="15" customHeight="1" x14ac:dyDescent="0.25">
      <c r="A95" s="14">
        <v>94</v>
      </c>
      <c r="B95" s="15">
        <v>7232</v>
      </c>
      <c r="C95" s="15">
        <v>75</v>
      </c>
      <c r="D95" s="15">
        <v>165313119</v>
      </c>
      <c r="E95" s="15" t="s">
        <v>90</v>
      </c>
      <c r="F95" s="16">
        <f t="shared" si="6"/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1</v>
      </c>
      <c r="T95" s="17">
        <v>1</v>
      </c>
      <c r="U95" s="17">
        <v>0</v>
      </c>
      <c r="V95" s="17">
        <v>16.3</v>
      </c>
      <c r="W95" s="17">
        <v>0</v>
      </c>
      <c r="X95" s="17">
        <v>0</v>
      </c>
      <c r="Y95" s="24">
        <f t="shared" si="7"/>
        <v>2.9636363636363638</v>
      </c>
      <c r="Z95" s="16">
        <f t="shared" si="8"/>
        <v>3</v>
      </c>
      <c r="AA95" s="17">
        <v>5</v>
      </c>
      <c r="AB95" s="17">
        <v>2</v>
      </c>
      <c r="AC95" s="14" t="s">
        <v>56</v>
      </c>
      <c r="AD95" s="19">
        <v>44439.698946759301</v>
      </c>
      <c r="AE95" s="14" t="s">
        <v>43</v>
      </c>
      <c r="AF95" s="14" t="s">
        <v>60</v>
      </c>
      <c r="AG95" s="20" t="s">
        <v>45</v>
      </c>
      <c r="AH95" s="14" t="s">
        <v>46</v>
      </c>
      <c r="AI95" s="21">
        <f t="shared" si="9"/>
        <v>5</v>
      </c>
      <c r="AJ95" s="17">
        <v>2</v>
      </c>
      <c r="AK95" s="22">
        <f t="shared" si="10"/>
        <v>0.4</v>
      </c>
      <c r="AL95" s="17">
        <v>0</v>
      </c>
      <c r="AM95" s="23">
        <f t="shared" si="11"/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20">
        <v>0</v>
      </c>
    </row>
    <row r="96" spans="1:52" ht="15" customHeight="1" x14ac:dyDescent="0.25">
      <c r="A96" s="14">
        <v>95</v>
      </c>
      <c r="B96" s="15">
        <v>13791</v>
      </c>
      <c r="C96" s="15">
        <v>75</v>
      </c>
      <c r="D96" s="15">
        <v>165314019</v>
      </c>
      <c r="E96" s="15" t="s">
        <v>92</v>
      </c>
      <c r="F96" s="16">
        <f t="shared" si="6"/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99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24">
        <f t="shared" si="7"/>
        <v>0</v>
      </c>
      <c r="Z96" s="16">
        <f t="shared" si="8"/>
        <v>0</v>
      </c>
      <c r="AA96" s="17">
        <v>0</v>
      </c>
      <c r="AB96" s="17">
        <v>0</v>
      </c>
      <c r="AC96" s="14" t="s">
        <v>56</v>
      </c>
      <c r="AD96" s="19" t="s">
        <v>0</v>
      </c>
      <c r="AE96" s="14" t="s">
        <v>43</v>
      </c>
      <c r="AF96" s="14" t="s">
        <v>60</v>
      </c>
      <c r="AG96" s="20" t="s">
        <v>45</v>
      </c>
      <c r="AH96" s="14" t="s">
        <v>46</v>
      </c>
      <c r="AI96" s="21">
        <f t="shared" si="9"/>
        <v>0</v>
      </c>
      <c r="AJ96" s="17">
        <v>0</v>
      </c>
      <c r="AK96" s="22" t="str">
        <f t="shared" si="10"/>
        <v>-</v>
      </c>
      <c r="AL96" s="17">
        <v>0</v>
      </c>
      <c r="AM96" s="23">
        <f t="shared" si="11"/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20">
        <v>0</v>
      </c>
    </row>
    <row r="97" spans="1:52" ht="15" customHeight="1" x14ac:dyDescent="0.25">
      <c r="A97" s="14">
        <v>96</v>
      </c>
      <c r="B97" s="15">
        <v>1134</v>
      </c>
      <c r="C97" s="15">
        <v>49</v>
      </c>
      <c r="D97" s="15">
        <v>166313013</v>
      </c>
      <c r="E97" s="15" t="s">
        <v>88</v>
      </c>
      <c r="F97" s="16">
        <f t="shared" si="6"/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99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24">
        <f t="shared" si="7"/>
        <v>0</v>
      </c>
      <c r="Z97" s="16">
        <f t="shared" si="8"/>
        <v>0</v>
      </c>
      <c r="AA97" s="17">
        <v>0</v>
      </c>
      <c r="AB97" s="17">
        <v>0</v>
      </c>
      <c r="AC97" s="14" t="s">
        <v>56</v>
      </c>
      <c r="AD97" s="19" t="s">
        <v>0</v>
      </c>
      <c r="AE97" s="14" t="s">
        <v>43</v>
      </c>
      <c r="AF97" s="14" t="s">
        <v>60</v>
      </c>
      <c r="AG97" s="20" t="s">
        <v>45</v>
      </c>
      <c r="AH97" s="14" t="s">
        <v>46</v>
      </c>
      <c r="AI97" s="21">
        <f t="shared" si="9"/>
        <v>0</v>
      </c>
      <c r="AJ97" s="17">
        <v>0</v>
      </c>
      <c r="AK97" s="22" t="str">
        <f t="shared" si="10"/>
        <v>-</v>
      </c>
      <c r="AL97" s="17">
        <v>0</v>
      </c>
      <c r="AM97" s="23">
        <f t="shared" si="11"/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20">
        <v>0</v>
      </c>
    </row>
    <row r="98" spans="1:52" ht="15" customHeight="1" x14ac:dyDescent="0.25">
      <c r="A98" s="14">
        <v>97</v>
      </c>
      <c r="B98" s="15">
        <v>7234</v>
      </c>
      <c r="C98" s="15">
        <v>75</v>
      </c>
      <c r="D98" s="15">
        <v>165313123</v>
      </c>
      <c r="E98" s="15" t="s">
        <v>90</v>
      </c>
      <c r="F98" s="16">
        <f t="shared" si="6"/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1</v>
      </c>
      <c r="P98" s="17">
        <v>0</v>
      </c>
      <c r="Q98" s="17">
        <v>0</v>
      </c>
      <c r="R98" s="17">
        <v>0</v>
      </c>
      <c r="S98" s="17">
        <v>1</v>
      </c>
      <c r="T98" s="17">
        <v>1</v>
      </c>
      <c r="U98" s="17">
        <v>0</v>
      </c>
      <c r="V98" s="17">
        <v>30.9</v>
      </c>
      <c r="W98" s="17">
        <v>0</v>
      </c>
      <c r="X98" s="17">
        <v>0</v>
      </c>
      <c r="Y98" s="24">
        <f t="shared" si="7"/>
        <v>5.6181818181818182</v>
      </c>
      <c r="Z98" s="16">
        <f t="shared" si="8"/>
        <v>6</v>
      </c>
      <c r="AA98" s="17">
        <v>7</v>
      </c>
      <c r="AB98" s="17">
        <v>0</v>
      </c>
      <c r="AC98" s="14" t="s">
        <v>56</v>
      </c>
      <c r="AD98" s="19">
        <v>44439.699456018498</v>
      </c>
      <c r="AE98" s="14" t="s">
        <v>43</v>
      </c>
      <c r="AF98" s="14" t="s">
        <v>60</v>
      </c>
      <c r="AG98" s="20" t="s">
        <v>45</v>
      </c>
      <c r="AH98" s="14" t="s">
        <v>46</v>
      </c>
      <c r="AI98" s="21">
        <f t="shared" si="9"/>
        <v>7</v>
      </c>
      <c r="AJ98" s="17">
        <v>5</v>
      </c>
      <c r="AK98" s="22">
        <f t="shared" si="10"/>
        <v>0.7142857142857143</v>
      </c>
      <c r="AL98" s="17">
        <v>0</v>
      </c>
      <c r="AM98" s="23">
        <f t="shared" si="11"/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1</v>
      </c>
      <c r="AX98" s="17">
        <v>0</v>
      </c>
      <c r="AY98" s="17">
        <v>0</v>
      </c>
      <c r="AZ98" s="20">
        <v>0</v>
      </c>
    </row>
    <row r="99" spans="1:52" ht="15" customHeight="1" x14ac:dyDescent="0.25">
      <c r="A99" s="14">
        <v>98</v>
      </c>
      <c r="B99" s="15">
        <v>13059</v>
      </c>
      <c r="C99" s="15">
        <v>75</v>
      </c>
      <c r="D99" s="15">
        <v>166313008</v>
      </c>
      <c r="E99" s="15" t="s">
        <v>93</v>
      </c>
      <c r="F99" s="16">
        <f t="shared" si="6"/>
        <v>11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2</v>
      </c>
      <c r="T99" s="17">
        <v>1</v>
      </c>
      <c r="U99" s="17">
        <v>0</v>
      </c>
      <c r="V99" s="17">
        <v>58.1</v>
      </c>
      <c r="W99" s="17">
        <v>2</v>
      </c>
      <c r="X99" s="17">
        <v>7.2</v>
      </c>
      <c r="Y99" s="24">
        <f t="shared" si="7"/>
        <v>10.563636363636364</v>
      </c>
      <c r="Z99" s="16">
        <f t="shared" si="8"/>
        <v>11</v>
      </c>
      <c r="AA99" s="17">
        <v>10</v>
      </c>
      <c r="AB99" s="17">
        <v>0</v>
      </c>
      <c r="AC99" s="14" t="s">
        <v>56</v>
      </c>
      <c r="AD99" s="19">
        <v>44439.705960648098</v>
      </c>
      <c r="AE99" s="14" t="s">
        <v>43</v>
      </c>
      <c r="AF99" s="14" t="s">
        <v>60</v>
      </c>
      <c r="AG99" s="20" t="s">
        <v>45</v>
      </c>
      <c r="AH99" s="14" t="s">
        <v>46</v>
      </c>
      <c r="AI99" s="21">
        <f t="shared" si="9"/>
        <v>11</v>
      </c>
      <c r="AJ99" s="17">
        <v>0</v>
      </c>
      <c r="AK99" s="22">
        <f t="shared" si="10"/>
        <v>0</v>
      </c>
      <c r="AL99" s="17">
        <v>0</v>
      </c>
      <c r="AM99" s="23">
        <f t="shared" si="11"/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20">
        <v>0</v>
      </c>
    </row>
    <row r="100" spans="1:52" ht="15" customHeight="1" x14ac:dyDescent="0.25">
      <c r="A100" s="14">
        <v>99</v>
      </c>
      <c r="B100" s="15">
        <v>13056</v>
      </c>
      <c r="C100" s="15">
        <v>75</v>
      </c>
      <c r="D100" s="15">
        <v>165314006</v>
      </c>
      <c r="E100" s="15" t="s">
        <v>93</v>
      </c>
      <c r="F100" s="16">
        <f t="shared" si="6"/>
        <v>24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2</v>
      </c>
      <c r="T100" s="17">
        <v>1</v>
      </c>
      <c r="U100" s="17">
        <v>0</v>
      </c>
      <c r="V100" s="17">
        <v>131.69999999999999</v>
      </c>
      <c r="W100" s="17">
        <v>2</v>
      </c>
      <c r="X100" s="17">
        <v>8.6</v>
      </c>
      <c r="Y100" s="24">
        <f t="shared" si="7"/>
        <v>23.945454545454542</v>
      </c>
      <c r="Z100" s="16">
        <f t="shared" si="8"/>
        <v>24</v>
      </c>
      <c r="AA100" s="17">
        <v>27</v>
      </c>
      <c r="AB100" s="17">
        <v>0</v>
      </c>
      <c r="AC100" s="14" t="s">
        <v>56</v>
      </c>
      <c r="AD100" s="19">
        <v>44439.703761574099</v>
      </c>
      <c r="AE100" s="14" t="s">
        <v>43</v>
      </c>
      <c r="AF100" s="14" t="s">
        <v>60</v>
      </c>
      <c r="AG100" s="20" t="s">
        <v>45</v>
      </c>
      <c r="AH100" s="14" t="s">
        <v>46</v>
      </c>
      <c r="AI100" s="21">
        <f t="shared" si="9"/>
        <v>24</v>
      </c>
      <c r="AJ100" s="17">
        <v>10</v>
      </c>
      <c r="AK100" s="22">
        <f t="shared" si="10"/>
        <v>0.41666666666666669</v>
      </c>
      <c r="AL100" s="17">
        <v>0</v>
      </c>
      <c r="AM100" s="23">
        <f t="shared" si="11"/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20">
        <v>0</v>
      </c>
    </row>
    <row r="101" spans="1:52" ht="15" customHeight="1" x14ac:dyDescent="0.25">
      <c r="A101" s="14">
        <v>100</v>
      </c>
      <c r="B101" s="15">
        <v>14913</v>
      </c>
      <c r="C101" s="15">
        <v>75</v>
      </c>
      <c r="D101" s="15">
        <v>165314003</v>
      </c>
      <c r="E101" s="15" t="s">
        <v>61</v>
      </c>
      <c r="F101" s="16">
        <f t="shared" si="6"/>
        <v>21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2</v>
      </c>
      <c r="T101" s="17">
        <v>1</v>
      </c>
      <c r="U101" s="17">
        <v>0</v>
      </c>
      <c r="V101" s="17">
        <v>118</v>
      </c>
      <c r="W101" s="17">
        <v>2</v>
      </c>
      <c r="X101" s="17">
        <v>8.6</v>
      </c>
      <c r="Y101" s="24">
        <f t="shared" si="7"/>
        <v>21.454545454545453</v>
      </c>
      <c r="Z101" s="16">
        <f t="shared" si="8"/>
        <v>21</v>
      </c>
      <c r="AA101" s="17">
        <v>21</v>
      </c>
      <c r="AB101" s="17">
        <v>0</v>
      </c>
      <c r="AC101" s="14" t="s">
        <v>56</v>
      </c>
      <c r="AD101" s="19">
        <v>44439.7023611111</v>
      </c>
      <c r="AE101" s="14" t="s">
        <v>43</v>
      </c>
      <c r="AF101" s="14" t="s">
        <v>60</v>
      </c>
      <c r="AG101" s="20" t="s">
        <v>45</v>
      </c>
      <c r="AH101" s="14" t="s">
        <v>46</v>
      </c>
      <c r="AI101" s="21">
        <f t="shared" si="9"/>
        <v>21</v>
      </c>
      <c r="AJ101" s="17">
        <v>13</v>
      </c>
      <c r="AK101" s="22">
        <f t="shared" si="10"/>
        <v>0.61904761904761907</v>
      </c>
      <c r="AL101" s="17">
        <v>0</v>
      </c>
      <c r="AM101" s="23">
        <f t="shared" si="11"/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20">
        <v>0</v>
      </c>
    </row>
    <row r="102" spans="1:52" ht="15" customHeight="1" x14ac:dyDescent="0.25">
      <c r="A102" s="14">
        <v>101</v>
      </c>
      <c r="B102" s="15">
        <v>13060</v>
      </c>
      <c r="C102" s="15">
        <v>75</v>
      </c>
      <c r="D102" s="15">
        <v>166313011</v>
      </c>
      <c r="E102" s="15" t="s">
        <v>93</v>
      </c>
      <c r="F102" s="16">
        <f t="shared" si="6"/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99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24">
        <f t="shared" si="7"/>
        <v>0</v>
      </c>
      <c r="Z102" s="16">
        <f t="shared" si="8"/>
        <v>0</v>
      </c>
      <c r="AA102" s="17">
        <v>0</v>
      </c>
      <c r="AB102" s="17">
        <v>0</v>
      </c>
      <c r="AC102" s="14" t="s">
        <v>56</v>
      </c>
      <c r="AD102" s="19" t="s">
        <v>0</v>
      </c>
      <c r="AE102" s="14" t="s">
        <v>43</v>
      </c>
      <c r="AF102" s="14" t="s">
        <v>60</v>
      </c>
      <c r="AG102" s="20" t="s">
        <v>45</v>
      </c>
      <c r="AH102" s="14" t="s">
        <v>46</v>
      </c>
      <c r="AI102" s="21">
        <f t="shared" si="9"/>
        <v>0</v>
      </c>
      <c r="AJ102" s="17">
        <v>0</v>
      </c>
      <c r="AK102" s="22" t="str">
        <f t="shared" si="10"/>
        <v>-</v>
      </c>
      <c r="AL102" s="17">
        <v>0</v>
      </c>
      <c r="AM102" s="23">
        <f t="shared" si="11"/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20">
        <v>0</v>
      </c>
    </row>
    <row r="103" spans="1:52" ht="15" customHeight="1" x14ac:dyDescent="0.25">
      <c r="A103" s="14">
        <v>102</v>
      </c>
      <c r="B103" s="15">
        <v>13057</v>
      </c>
      <c r="C103" s="15">
        <v>75</v>
      </c>
      <c r="D103" s="15">
        <v>165314007</v>
      </c>
      <c r="E103" s="15" t="s">
        <v>93</v>
      </c>
      <c r="F103" s="16">
        <f t="shared" si="6"/>
        <v>21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2</v>
      </c>
      <c r="T103" s="17">
        <v>1</v>
      </c>
      <c r="U103" s="17">
        <v>0</v>
      </c>
      <c r="V103" s="17">
        <v>116.4</v>
      </c>
      <c r="W103" s="17">
        <v>2</v>
      </c>
      <c r="X103" s="17">
        <v>7.6</v>
      </c>
      <c r="Y103" s="24">
        <f t="shared" si="7"/>
        <v>21.163636363636364</v>
      </c>
      <c r="Z103" s="16">
        <f t="shared" si="8"/>
        <v>21</v>
      </c>
      <c r="AA103" s="17">
        <v>21</v>
      </c>
      <c r="AB103" s="17">
        <v>0</v>
      </c>
      <c r="AC103" s="14" t="s">
        <v>56</v>
      </c>
      <c r="AD103" s="19">
        <v>44439.703240740702</v>
      </c>
      <c r="AE103" s="14" t="s">
        <v>43</v>
      </c>
      <c r="AF103" s="14" t="s">
        <v>60</v>
      </c>
      <c r="AG103" s="20" t="s">
        <v>45</v>
      </c>
      <c r="AH103" s="14" t="s">
        <v>46</v>
      </c>
      <c r="AI103" s="21">
        <f t="shared" si="9"/>
        <v>21</v>
      </c>
      <c r="AJ103" s="17">
        <v>13</v>
      </c>
      <c r="AK103" s="22">
        <f t="shared" si="10"/>
        <v>0.61904761904761907</v>
      </c>
      <c r="AL103" s="17">
        <v>0</v>
      </c>
      <c r="AM103" s="23">
        <f t="shared" si="11"/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20">
        <v>0</v>
      </c>
    </row>
    <row r="104" spans="1:52" ht="15" customHeight="1" x14ac:dyDescent="0.25">
      <c r="A104" s="14">
        <v>103</v>
      </c>
      <c r="B104" s="15">
        <v>13061</v>
      </c>
      <c r="C104" s="15">
        <v>75</v>
      </c>
      <c r="D104" s="15">
        <v>166314009</v>
      </c>
      <c r="E104" s="15" t="s">
        <v>93</v>
      </c>
      <c r="F104" s="16">
        <f t="shared" si="6"/>
        <v>12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64.900000000000006</v>
      </c>
      <c r="W104" s="17">
        <v>2</v>
      </c>
      <c r="X104" s="17">
        <v>7.8</v>
      </c>
      <c r="Y104" s="24">
        <f t="shared" si="7"/>
        <v>11.8</v>
      </c>
      <c r="Z104" s="16">
        <f t="shared" si="8"/>
        <v>12</v>
      </c>
      <c r="AA104" s="17">
        <v>12</v>
      </c>
      <c r="AB104" s="17">
        <v>0</v>
      </c>
      <c r="AC104" s="14" t="s">
        <v>56</v>
      </c>
      <c r="AD104" s="19">
        <v>44439.704456018502</v>
      </c>
      <c r="AE104" s="14" t="s">
        <v>43</v>
      </c>
      <c r="AF104" s="14" t="s">
        <v>60</v>
      </c>
      <c r="AG104" s="20" t="s">
        <v>45</v>
      </c>
      <c r="AH104" s="14" t="s">
        <v>46</v>
      </c>
      <c r="AI104" s="21">
        <f t="shared" si="9"/>
        <v>12</v>
      </c>
      <c r="AJ104" s="17">
        <v>0</v>
      </c>
      <c r="AK104" s="22">
        <f t="shared" si="10"/>
        <v>0</v>
      </c>
      <c r="AL104" s="17">
        <v>0</v>
      </c>
      <c r="AM104" s="23">
        <f t="shared" si="11"/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20">
        <v>0</v>
      </c>
    </row>
    <row r="105" spans="1:52" ht="15" customHeight="1" x14ac:dyDescent="0.25">
      <c r="A105" s="14">
        <v>104</v>
      </c>
      <c r="B105" s="15">
        <v>13058</v>
      </c>
      <c r="C105" s="15">
        <v>75</v>
      </c>
      <c r="D105" s="15">
        <v>166313003</v>
      </c>
      <c r="E105" s="15" t="s">
        <v>93</v>
      </c>
      <c r="F105" s="16">
        <f t="shared" si="6"/>
        <v>12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1</v>
      </c>
      <c r="T105" s="17">
        <v>1</v>
      </c>
      <c r="U105" s="17">
        <v>0</v>
      </c>
      <c r="V105" s="17">
        <v>63.4</v>
      </c>
      <c r="W105" s="17">
        <v>0</v>
      </c>
      <c r="X105" s="17">
        <v>0</v>
      </c>
      <c r="Y105" s="24">
        <f t="shared" si="7"/>
        <v>11.527272727272727</v>
      </c>
      <c r="Z105" s="16">
        <f t="shared" si="8"/>
        <v>12</v>
      </c>
      <c r="AA105" s="17">
        <v>11</v>
      </c>
      <c r="AB105" s="17">
        <v>0</v>
      </c>
      <c r="AC105" s="14" t="s">
        <v>56</v>
      </c>
      <c r="AD105" s="19">
        <v>44439.703969907401</v>
      </c>
      <c r="AE105" s="14" t="s">
        <v>43</v>
      </c>
      <c r="AF105" s="14" t="s">
        <v>60</v>
      </c>
      <c r="AG105" s="20" t="s">
        <v>45</v>
      </c>
      <c r="AH105" s="14" t="s">
        <v>46</v>
      </c>
      <c r="AI105" s="21">
        <f t="shared" si="9"/>
        <v>12</v>
      </c>
      <c r="AJ105" s="17">
        <v>4</v>
      </c>
      <c r="AK105" s="22">
        <f t="shared" si="10"/>
        <v>0.33333333333333331</v>
      </c>
      <c r="AL105" s="17">
        <v>0</v>
      </c>
      <c r="AM105" s="23">
        <f t="shared" si="11"/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20">
        <v>0</v>
      </c>
    </row>
    <row r="106" spans="1:52" ht="15" customHeight="1" x14ac:dyDescent="0.25">
      <c r="A106" s="14">
        <v>105</v>
      </c>
      <c r="B106" s="15">
        <v>14212</v>
      </c>
      <c r="C106" s="15">
        <v>75</v>
      </c>
      <c r="D106" s="15">
        <v>165313111</v>
      </c>
      <c r="E106" s="15" t="s">
        <v>94</v>
      </c>
      <c r="F106" s="16">
        <f t="shared" si="6"/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99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24">
        <f t="shared" si="7"/>
        <v>0</v>
      </c>
      <c r="Z106" s="16">
        <f t="shared" si="8"/>
        <v>0</v>
      </c>
      <c r="AA106" s="17">
        <v>0</v>
      </c>
      <c r="AB106" s="17">
        <v>0</v>
      </c>
      <c r="AC106" s="14" t="s">
        <v>56</v>
      </c>
      <c r="AD106" s="19" t="s">
        <v>0</v>
      </c>
      <c r="AE106" s="14" t="s">
        <v>43</v>
      </c>
      <c r="AF106" s="14" t="s">
        <v>60</v>
      </c>
      <c r="AG106" s="20" t="s">
        <v>45</v>
      </c>
      <c r="AH106" s="14" t="s">
        <v>46</v>
      </c>
      <c r="AI106" s="21">
        <f t="shared" si="9"/>
        <v>0</v>
      </c>
      <c r="AJ106" s="17">
        <v>0</v>
      </c>
      <c r="AK106" s="22" t="str">
        <f t="shared" si="10"/>
        <v>-</v>
      </c>
      <c r="AL106" s="17">
        <v>0</v>
      </c>
      <c r="AM106" s="23">
        <f t="shared" si="11"/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20">
        <v>0</v>
      </c>
    </row>
    <row r="107" spans="1:52" ht="15" customHeight="1" x14ac:dyDescent="0.25">
      <c r="A107" s="14">
        <v>106</v>
      </c>
      <c r="B107" s="15">
        <v>14213</v>
      </c>
      <c r="C107" s="15">
        <v>75</v>
      </c>
      <c r="D107" s="15">
        <v>165313112</v>
      </c>
      <c r="E107" s="15" t="s">
        <v>94</v>
      </c>
      <c r="F107" s="16">
        <f t="shared" si="6"/>
        <v>10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48.8</v>
      </c>
      <c r="W107" s="17">
        <v>1</v>
      </c>
      <c r="X107" s="17">
        <v>6</v>
      </c>
      <c r="Y107" s="24">
        <f t="shared" si="7"/>
        <v>8.872727272727273</v>
      </c>
      <c r="Z107" s="16">
        <f t="shared" si="8"/>
        <v>9</v>
      </c>
      <c r="AA107" s="17">
        <v>8</v>
      </c>
      <c r="AB107" s="17">
        <v>0</v>
      </c>
      <c r="AC107" s="14" t="s">
        <v>56</v>
      </c>
      <c r="AD107" s="19">
        <v>44439.701122685197</v>
      </c>
      <c r="AE107" s="14" t="s">
        <v>43</v>
      </c>
      <c r="AF107" s="14" t="s">
        <v>60</v>
      </c>
      <c r="AG107" s="20" t="s">
        <v>45</v>
      </c>
      <c r="AH107" s="14" t="s">
        <v>46</v>
      </c>
      <c r="AI107" s="21">
        <f t="shared" si="9"/>
        <v>10</v>
      </c>
      <c r="AJ107" s="17">
        <v>10</v>
      </c>
      <c r="AK107" s="22">
        <f t="shared" si="10"/>
        <v>1</v>
      </c>
      <c r="AL107" s="17">
        <v>2</v>
      </c>
      <c r="AM107" s="23">
        <f t="shared" si="11"/>
        <v>0.2</v>
      </c>
      <c r="AN107" s="17">
        <v>0</v>
      </c>
      <c r="AO107" s="17">
        <v>0</v>
      </c>
      <c r="AP107" s="17">
        <v>1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20">
        <v>0</v>
      </c>
    </row>
    <row r="108" spans="1:52" ht="15" customHeight="1" x14ac:dyDescent="0.25">
      <c r="A108" s="14">
        <v>107</v>
      </c>
      <c r="B108" s="15">
        <v>14214</v>
      </c>
      <c r="C108" s="15">
        <v>75</v>
      </c>
      <c r="D108" s="15">
        <v>165314005</v>
      </c>
      <c r="E108" s="15" t="s">
        <v>94</v>
      </c>
      <c r="F108" s="16">
        <f t="shared" si="6"/>
        <v>14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2</v>
      </c>
      <c r="T108" s="17">
        <v>1</v>
      </c>
      <c r="U108" s="17">
        <v>0</v>
      </c>
      <c r="V108" s="17">
        <v>78.099999999999994</v>
      </c>
      <c r="W108" s="17">
        <v>1</v>
      </c>
      <c r="X108" s="17">
        <v>6</v>
      </c>
      <c r="Y108" s="24">
        <f t="shared" si="7"/>
        <v>14.2</v>
      </c>
      <c r="Z108" s="16">
        <f t="shared" si="8"/>
        <v>14</v>
      </c>
      <c r="AA108" s="17">
        <v>14</v>
      </c>
      <c r="AB108" s="17">
        <v>0</v>
      </c>
      <c r="AC108" s="14" t="s">
        <v>56</v>
      </c>
      <c r="AD108" s="19">
        <v>44439.701562499999</v>
      </c>
      <c r="AE108" s="14" t="s">
        <v>43</v>
      </c>
      <c r="AF108" s="14" t="s">
        <v>60</v>
      </c>
      <c r="AG108" s="20" t="s">
        <v>45</v>
      </c>
      <c r="AH108" s="14" t="s">
        <v>46</v>
      </c>
      <c r="AI108" s="21">
        <f t="shared" si="9"/>
        <v>14</v>
      </c>
      <c r="AJ108" s="17">
        <v>14</v>
      </c>
      <c r="AK108" s="22">
        <f t="shared" si="10"/>
        <v>1</v>
      </c>
      <c r="AL108" s="17">
        <v>0</v>
      </c>
      <c r="AM108" s="23">
        <f t="shared" si="11"/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20">
        <v>0</v>
      </c>
    </row>
    <row r="109" spans="1:52" ht="15" customHeight="1" x14ac:dyDescent="0.25">
      <c r="A109" s="14">
        <v>108</v>
      </c>
      <c r="B109" s="15">
        <v>782</v>
      </c>
      <c r="C109" s="15">
        <v>75</v>
      </c>
      <c r="D109" s="15">
        <v>166313004</v>
      </c>
      <c r="E109" s="15" t="s">
        <v>63</v>
      </c>
      <c r="F109" s="16">
        <f t="shared" si="6"/>
        <v>21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1</v>
      </c>
      <c r="T109" s="17">
        <v>1</v>
      </c>
      <c r="U109" s="17">
        <v>0</v>
      </c>
      <c r="V109" s="17">
        <v>117</v>
      </c>
      <c r="W109" s="17">
        <v>0</v>
      </c>
      <c r="X109" s="17">
        <v>0</v>
      </c>
      <c r="Y109" s="24">
        <f t="shared" si="7"/>
        <v>21.272727272727273</v>
      </c>
      <c r="Z109" s="16">
        <f t="shared" si="8"/>
        <v>21</v>
      </c>
      <c r="AA109" s="17">
        <v>21</v>
      </c>
      <c r="AB109" s="17">
        <v>0</v>
      </c>
      <c r="AC109" s="14" t="s">
        <v>56</v>
      </c>
      <c r="AD109" s="19">
        <v>44439.706574074102</v>
      </c>
      <c r="AE109" s="14" t="s">
        <v>43</v>
      </c>
      <c r="AF109" s="14" t="s">
        <v>60</v>
      </c>
      <c r="AG109" s="20" t="s">
        <v>45</v>
      </c>
      <c r="AH109" s="14" t="s">
        <v>46</v>
      </c>
      <c r="AI109" s="21">
        <f t="shared" si="9"/>
        <v>19</v>
      </c>
      <c r="AJ109" s="17">
        <v>17</v>
      </c>
      <c r="AK109" s="22">
        <f t="shared" si="10"/>
        <v>0.89473684210526316</v>
      </c>
      <c r="AL109" s="17">
        <v>0</v>
      </c>
      <c r="AM109" s="23">
        <f t="shared" si="11"/>
        <v>0</v>
      </c>
      <c r="AN109" s="17">
        <v>2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20">
        <v>0</v>
      </c>
    </row>
    <row r="110" spans="1:52" ht="15" customHeight="1" x14ac:dyDescent="0.25">
      <c r="A110" s="14">
        <v>109</v>
      </c>
      <c r="B110" s="15">
        <v>783</v>
      </c>
      <c r="C110" s="15">
        <v>75</v>
      </c>
      <c r="D110" s="15">
        <v>166313005</v>
      </c>
      <c r="E110" s="15" t="s">
        <v>63</v>
      </c>
      <c r="F110" s="16">
        <f t="shared" si="6"/>
        <v>5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</v>
      </c>
      <c r="T110" s="17">
        <v>1</v>
      </c>
      <c r="U110" s="17">
        <v>0</v>
      </c>
      <c r="V110" s="17">
        <v>24.5</v>
      </c>
      <c r="W110" s="17">
        <v>0</v>
      </c>
      <c r="X110" s="17">
        <v>0</v>
      </c>
      <c r="Y110" s="24">
        <f t="shared" si="7"/>
        <v>4.4545454545454541</v>
      </c>
      <c r="Z110" s="16">
        <f t="shared" si="8"/>
        <v>4</v>
      </c>
      <c r="AA110" s="17">
        <v>5</v>
      </c>
      <c r="AB110" s="17">
        <v>0</v>
      </c>
      <c r="AC110" s="14" t="s">
        <v>56</v>
      </c>
      <c r="AD110" s="19">
        <v>44439.704236111102</v>
      </c>
      <c r="AE110" s="14" t="s">
        <v>43</v>
      </c>
      <c r="AF110" s="14" t="s">
        <v>60</v>
      </c>
      <c r="AG110" s="20" t="s">
        <v>45</v>
      </c>
      <c r="AH110" s="14" t="s">
        <v>46</v>
      </c>
      <c r="AI110" s="21">
        <f t="shared" si="9"/>
        <v>5</v>
      </c>
      <c r="AJ110" s="17">
        <v>3</v>
      </c>
      <c r="AK110" s="22">
        <f t="shared" si="10"/>
        <v>0.6</v>
      </c>
      <c r="AL110" s="17">
        <v>0</v>
      </c>
      <c r="AM110" s="23">
        <f t="shared" si="11"/>
        <v>0</v>
      </c>
      <c r="AN110" s="17">
        <v>0</v>
      </c>
      <c r="AO110" s="17">
        <v>0</v>
      </c>
      <c r="AP110" s="17">
        <v>1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20">
        <v>0</v>
      </c>
    </row>
    <row r="111" spans="1:52" ht="15" customHeight="1" x14ac:dyDescent="0.25">
      <c r="A111" s="14">
        <v>110</v>
      </c>
      <c r="B111" s="15">
        <v>6253</v>
      </c>
      <c r="C111" s="15">
        <v>48</v>
      </c>
      <c r="D111" s="15">
        <v>163312082</v>
      </c>
      <c r="E111" s="15" t="s">
        <v>95</v>
      </c>
      <c r="F111" s="16">
        <f t="shared" si="6"/>
        <v>20</v>
      </c>
      <c r="G111" s="17">
        <v>0</v>
      </c>
      <c r="H111" s="17">
        <v>0</v>
      </c>
      <c r="I111" s="17">
        <v>0</v>
      </c>
      <c r="J111" s="17">
        <v>0</v>
      </c>
      <c r="K111" s="17">
        <v>2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1</v>
      </c>
      <c r="T111" s="17">
        <v>1</v>
      </c>
      <c r="U111" s="17">
        <v>0</v>
      </c>
      <c r="V111" s="17">
        <v>98.8</v>
      </c>
      <c r="W111" s="17">
        <v>0</v>
      </c>
      <c r="X111" s="17">
        <v>0</v>
      </c>
      <c r="Y111" s="24">
        <f t="shared" si="7"/>
        <v>17.963636363636365</v>
      </c>
      <c r="Z111" s="16">
        <f t="shared" si="8"/>
        <v>18</v>
      </c>
      <c r="AA111" s="17">
        <v>20</v>
      </c>
      <c r="AB111" s="17">
        <v>0</v>
      </c>
      <c r="AC111" s="14" t="s">
        <v>56</v>
      </c>
      <c r="AD111" s="19">
        <v>44439.732372685197</v>
      </c>
      <c r="AE111" s="14" t="s">
        <v>43</v>
      </c>
      <c r="AF111" s="14" t="s">
        <v>60</v>
      </c>
      <c r="AG111" s="20" t="s">
        <v>45</v>
      </c>
      <c r="AH111" s="14" t="s">
        <v>46</v>
      </c>
      <c r="AI111" s="21">
        <f t="shared" si="9"/>
        <v>20</v>
      </c>
      <c r="AJ111" s="17">
        <v>18</v>
      </c>
      <c r="AK111" s="22">
        <f t="shared" si="10"/>
        <v>0.9</v>
      </c>
      <c r="AL111" s="17">
        <v>0</v>
      </c>
      <c r="AM111" s="23">
        <f t="shared" si="11"/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2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20">
        <v>0</v>
      </c>
    </row>
    <row r="112" spans="1:52" ht="15" customHeight="1" x14ac:dyDescent="0.25">
      <c r="A112" s="14">
        <v>111</v>
      </c>
      <c r="B112" s="15">
        <v>8714</v>
      </c>
      <c r="C112" s="15">
        <v>48</v>
      </c>
      <c r="D112" s="15">
        <v>163312080</v>
      </c>
      <c r="E112" s="15" t="s">
        <v>96</v>
      </c>
      <c r="F112" s="16">
        <f t="shared" si="6"/>
        <v>19</v>
      </c>
      <c r="G112" s="17">
        <v>0</v>
      </c>
      <c r="H112" s="17">
        <v>2</v>
      </c>
      <c r="I112" s="17">
        <v>0</v>
      </c>
      <c r="J112" s="17">
        <v>0</v>
      </c>
      <c r="K112" s="17">
        <v>1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1</v>
      </c>
      <c r="T112" s="17">
        <v>1</v>
      </c>
      <c r="U112" s="17">
        <v>0</v>
      </c>
      <c r="V112" s="17">
        <v>86.2</v>
      </c>
      <c r="W112" s="17">
        <v>0</v>
      </c>
      <c r="X112" s="17">
        <v>0</v>
      </c>
      <c r="Y112" s="24">
        <f t="shared" si="7"/>
        <v>15.672727272727274</v>
      </c>
      <c r="Z112" s="16">
        <f t="shared" si="8"/>
        <v>16</v>
      </c>
      <c r="AA112" s="17">
        <v>18</v>
      </c>
      <c r="AB112" s="17">
        <v>0</v>
      </c>
      <c r="AC112" s="14" t="s">
        <v>56</v>
      </c>
      <c r="AD112" s="19">
        <v>44439.729583333297</v>
      </c>
      <c r="AE112" s="14" t="s">
        <v>43</v>
      </c>
      <c r="AF112" s="14" t="s">
        <v>60</v>
      </c>
      <c r="AG112" s="20" t="s">
        <v>45</v>
      </c>
      <c r="AH112" s="14" t="s">
        <v>46</v>
      </c>
      <c r="AI112" s="21">
        <f t="shared" si="9"/>
        <v>19</v>
      </c>
      <c r="AJ112" s="17">
        <v>15</v>
      </c>
      <c r="AK112" s="22">
        <f t="shared" si="10"/>
        <v>0.78947368421052633</v>
      </c>
      <c r="AL112" s="17">
        <v>0</v>
      </c>
      <c r="AM112" s="23">
        <f t="shared" si="11"/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20">
        <v>0</v>
      </c>
    </row>
    <row r="113" spans="1:52" ht="15" customHeight="1" x14ac:dyDescent="0.25">
      <c r="A113" s="14">
        <v>112</v>
      </c>
      <c r="B113" s="15">
        <v>6042</v>
      </c>
      <c r="C113" s="15">
        <v>48</v>
      </c>
      <c r="D113" s="15">
        <v>163312018</v>
      </c>
      <c r="E113" s="15" t="s">
        <v>97</v>
      </c>
      <c r="F113" s="16">
        <f t="shared" si="6"/>
        <v>42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</v>
      </c>
      <c r="R113" s="17">
        <v>0</v>
      </c>
      <c r="S113" s="17">
        <v>0</v>
      </c>
      <c r="T113" s="17">
        <v>3</v>
      </c>
      <c r="U113" s="17">
        <v>0</v>
      </c>
      <c r="V113" s="17">
        <v>0</v>
      </c>
      <c r="W113" s="17">
        <v>2</v>
      </c>
      <c r="X113" s="17">
        <v>0</v>
      </c>
      <c r="Y113" s="24">
        <f t="shared" si="7"/>
        <v>0</v>
      </c>
      <c r="Z113" s="16">
        <f t="shared" si="8"/>
        <v>0</v>
      </c>
      <c r="AA113" s="17">
        <v>21</v>
      </c>
      <c r="AB113" s="17">
        <v>21</v>
      </c>
      <c r="AC113" s="14" t="s">
        <v>56</v>
      </c>
      <c r="AD113" s="19">
        <v>44439.717303240701</v>
      </c>
      <c r="AE113" s="14" t="s">
        <v>43</v>
      </c>
      <c r="AF113" s="14" t="s">
        <v>60</v>
      </c>
      <c r="AG113" s="20" t="s">
        <v>45</v>
      </c>
      <c r="AH113" s="14" t="s">
        <v>46</v>
      </c>
      <c r="AI113" s="21">
        <f t="shared" si="9"/>
        <v>42</v>
      </c>
      <c r="AJ113" s="17">
        <v>12</v>
      </c>
      <c r="AK113" s="22">
        <f t="shared" si="10"/>
        <v>0.2857142857142857</v>
      </c>
      <c r="AL113" s="17">
        <v>0</v>
      </c>
      <c r="AM113" s="23">
        <f t="shared" si="11"/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20">
        <v>0</v>
      </c>
    </row>
    <row r="114" spans="1:52" ht="15" customHeight="1" x14ac:dyDescent="0.25">
      <c r="A114" s="14">
        <v>113</v>
      </c>
      <c r="B114" s="15">
        <v>9406</v>
      </c>
      <c r="C114" s="15">
        <v>48</v>
      </c>
      <c r="D114" s="15">
        <v>162312003</v>
      </c>
      <c r="E114" s="15" t="s">
        <v>98</v>
      </c>
      <c r="F114" s="16">
        <f t="shared" si="6"/>
        <v>17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</v>
      </c>
      <c r="T114" s="17">
        <v>1</v>
      </c>
      <c r="U114" s="17">
        <v>0</v>
      </c>
      <c r="V114" s="17">
        <v>96.2</v>
      </c>
      <c r="W114" s="17">
        <v>2</v>
      </c>
      <c r="X114" s="17">
        <v>7.2</v>
      </c>
      <c r="Y114" s="24">
        <f t="shared" si="7"/>
        <v>17.490909090909092</v>
      </c>
      <c r="Z114" s="16">
        <f t="shared" si="8"/>
        <v>17</v>
      </c>
      <c r="AA114" s="17">
        <v>17</v>
      </c>
      <c r="AB114" s="17">
        <v>0</v>
      </c>
      <c r="AC114" s="14" t="s">
        <v>56</v>
      </c>
      <c r="AD114" s="19">
        <v>44439.711006944402</v>
      </c>
      <c r="AE114" s="14" t="s">
        <v>43</v>
      </c>
      <c r="AF114" s="14" t="s">
        <v>60</v>
      </c>
      <c r="AG114" s="20" t="s">
        <v>45</v>
      </c>
      <c r="AH114" s="14" t="s">
        <v>46</v>
      </c>
      <c r="AI114" s="21">
        <f t="shared" si="9"/>
        <v>17</v>
      </c>
      <c r="AJ114" s="17">
        <v>7</v>
      </c>
      <c r="AK114" s="22">
        <f t="shared" si="10"/>
        <v>0.41176470588235292</v>
      </c>
      <c r="AL114" s="17">
        <v>0</v>
      </c>
      <c r="AM114" s="23">
        <f t="shared" si="11"/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20">
        <v>0</v>
      </c>
    </row>
    <row r="115" spans="1:52" ht="15" customHeight="1" x14ac:dyDescent="0.25">
      <c r="A115" s="14">
        <v>114</v>
      </c>
      <c r="B115" s="15">
        <v>8713</v>
      </c>
      <c r="C115" s="15">
        <v>48</v>
      </c>
      <c r="D115" s="15">
        <v>163312079</v>
      </c>
      <c r="E115" s="15" t="s">
        <v>96</v>
      </c>
      <c r="F115" s="16">
        <f t="shared" si="6"/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 t="s">
        <v>99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24">
        <f t="shared" si="7"/>
        <v>0</v>
      </c>
      <c r="Z115" s="16">
        <f t="shared" si="8"/>
        <v>0</v>
      </c>
      <c r="AA115" s="17">
        <v>0</v>
      </c>
      <c r="AB115" s="17">
        <v>0</v>
      </c>
      <c r="AC115" s="14" t="s">
        <v>56</v>
      </c>
      <c r="AD115" s="19">
        <v>44439.730081018497</v>
      </c>
      <c r="AE115" s="14" t="s">
        <v>43</v>
      </c>
      <c r="AF115" s="14" t="s">
        <v>60</v>
      </c>
      <c r="AG115" s="20" t="s">
        <v>45</v>
      </c>
      <c r="AH115" s="14" t="s">
        <v>46</v>
      </c>
      <c r="AI115" s="21">
        <f t="shared" si="9"/>
        <v>0</v>
      </c>
      <c r="AJ115" s="17">
        <v>1</v>
      </c>
      <c r="AK115" s="22" t="str">
        <f t="shared" si="10"/>
        <v>-</v>
      </c>
      <c r="AL115" s="17">
        <v>0</v>
      </c>
      <c r="AM115" s="23">
        <f t="shared" si="11"/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1</v>
      </c>
      <c r="AZ115" s="20" t="s">
        <v>205</v>
      </c>
    </row>
    <row r="116" spans="1:52" ht="15" customHeight="1" x14ac:dyDescent="0.25">
      <c r="A116" s="14">
        <v>115</v>
      </c>
      <c r="B116" s="15">
        <v>10006</v>
      </c>
      <c r="C116" s="15">
        <v>48</v>
      </c>
      <c r="D116" s="15">
        <v>163312048</v>
      </c>
      <c r="E116" s="15" t="s">
        <v>69</v>
      </c>
      <c r="F116" s="16">
        <f t="shared" si="6"/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99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24">
        <f t="shared" si="7"/>
        <v>0</v>
      </c>
      <c r="Z116" s="16">
        <f t="shared" si="8"/>
        <v>0</v>
      </c>
      <c r="AA116" s="17">
        <v>0</v>
      </c>
      <c r="AB116" s="17">
        <v>0</v>
      </c>
      <c r="AC116" s="14" t="s">
        <v>56</v>
      </c>
      <c r="AD116" s="19" t="s">
        <v>0</v>
      </c>
      <c r="AE116" s="14" t="s">
        <v>43</v>
      </c>
      <c r="AF116" s="14" t="s">
        <v>60</v>
      </c>
      <c r="AG116" s="20" t="s">
        <v>45</v>
      </c>
      <c r="AH116" s="14" t="s">
        <v>46</v>
      </c>
      <c r="AI116" s="21">
        <f t="shared" si="9"/>
        <v>0</v>
      </c>
      <c r="AJ116" s="17">
        <v>0</v>
      </c>
      <c r="AK116" s="22" t="str">
        <f t="shared" si="10"/>
        <v>-</v>
      </c>
      <c r="AL116" s="17">
        <v>0</v>
      </c>
      <c r="AM116" s="23">
        <f t="shared" si="11"/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20">
        <v>0</v>
      </c>
    </row>
    <row r="117" spans="1:52" ht="15" customHeight="1" x14ac:dyDescent="0.25">
      <c r="A117" s="14">
        <v>116</v>
      </c>
      <c r="B117" s="15">
        <v>6104</v>
      </c>
      <c r="C117" s="15">
        <v>48</v>
      </c>
      <c r="D117" s="15">
        <v>162312050</v>
      </c>
      <c r="E117" s="15" t="s">
        <v>100</v>
      </c>
      <c r="F117" s="16">
        <f t="shared" si="6"/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99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24">
        <f t="shared" si="7"/>
        <v>0</v>
      </c>
      <c r="Z117" s="16">
        <f t="shared" si="8"/>
        <v>0</v>
      </c>
      <c r="AA117" s="17">
        <v>0</v>
      </c>
      <c r="AB117" s="17">
        <v>0</v>
      </c>
      <c r="AC117" s="14" t="s">
        <v>56</v>
      </c>
      <c r="AD117" s="19" t="s">
        <v>0</v>
      </c>
      <c r="AE117" s="14" t="s">
        <v>43</v>
      </c>
      <c r="AF117" s="14" t="s">
        <v>60</v>
      </c>
      <c r="AG117" s="20" t="s">
        <v>45</v>
      </c>
      <c r="AH117" s="14" t="s">
        <v>46</v>
      </c>
      <c r="AI117" s="21">
        <f t="shared" si="9"/>
        <v>0</v>
      </c>
      <c r="AJ117" s="17">
        <v>0</v>
      </c>
      <c r="AK117" s="22" t="str">
        <f t="shared" si="10"/>
        <v>-</v>
      </c>
      <c r="AL117" s="17">
        <v>0</v>
      </c>
      <c r="AM117" s="23">
        <f t="shared" si="11"/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20">
        <v>0</v>
      </c>
    </row>
    <row r="118" spans="1:52" ht="15" customHeight="1" x14ac:dyDescent="0.25">
      <c r="A118" s="14">
        <v>117</v>
      </c>
      <c r="B118" s="15">
        <v>6254</v>
      </c>
      <c r="C118" s="15">
        <v>48</v>
      </c>
      <c r="D118" s="15">
        <v>163312083</v>
      </c>
      <c r="E118" s="15" t="s">
        <v>95</v>
      </c>
      <c r="F118" s="16">
        <f t="shared" si="6"/>
        <v>32</v>
      </c>
      <c r="G118" s="17">
        <v>0</v>
      </c>
      <c r="H118" s="17">
        <v>0</v>
      </c>
      <c r="I118" s="17">
        <v>0</v>
      </c>
      <c r="J118" s="17">
        <v>0</v>
      </c>
      <c r="K118" s="17">
        <v>2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1</v>
      </c>
      <c r="T118" s="17">
        <v>1</v>
      </c>
      <c r="U118" s="17">
        <v>0</v>
      </c>
      <c r="V118" s="17">
        <v>163.9</v>
      </c>
      <c r="W118" s="17">
        <v>0</v>
      </c>
      <c r="X118" s="17">
        <v>0</v>
      </c>
      <c r="Y118" s="24">
        <f t="shared" si="7"/>
        <v>29.8</v>
      </c>
      <c r="Z118" s="16">
        <f t="shared" si="8"/>
        <v>30</v>
      </c>
      <c r="AA118" s="17">
        <v>31</v>
      </c>
      <c r="AB118" s="17">
        <v>0</v>
      </c>
      <c r="AC118" s="14" t="s">
        <v>56</v>
      </c>
      <c r="AD118" s="19">
        <v>44439.722673611097</v>
      </c>
      <c r="AE118" s="14" t="s">
        <v>43</v>
      </c>
      <c r="AF118" s="14" t="s">
        <v>60</v>
      </c>
      <c r="AG118" s="20" t="s">
        <v>45</v>
      </c>
      <c r="AH118" s="14" t="s">
        <v>46</v>
      </c>
      <c r="AI118" s="21">
        <f t="shared" si="9"/>
        <v>24</v>
      </c>
      <c r="AJ118" s="17">
        <v>20</v>
      </c>
      <c r="AK118" s="22">
        <f t="shared" si="10"/>
        <v>0.83333333333333337</v>
      </c>
      <c r="AL118" s="17">
        <v>0</v>
      </c>
      <c r="AM118" s="23">
        <f t="shared" si="11"/>
        <v>0</v>
      </c>
      <c r="AN118" s="17">
        <v>8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20" t="s">
        <v>182</v>
      </c>
    </row>
    <row r="119" spans="1:52" ht="15" customHeight="1" x14ac:dyDescent="0.25">
      <c r="A119" s="14">
        <v>118</v>
      </c>
      <c r="B119" s="15">
        <v>6262</v>
      </c>
      <c r="C119" s="15">
        <v>48</v>
      </c>
      <c r="D119" s="15">
        <v>163312085</v>
      </c>
      <c r="E119" s="15" t="s">
        <v>101</v>
      </c>
      <c r="F119" s="16">
        <f t="shared" si="6"/>
        <v>15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0</v>
      </c>
      <c r="V119" s="17">
        <v>72.599999999999994</v>
      </c>
      <c r="W119" s="17">
        <v>2</v>
      </c>
      <c r="X119" s="17">
        <v>9.3000000000000007</v>
      </c>
      <c r="Y119" s="24">
        <f t="shared" si="7"/>
        <v>13.2</v>
      </c>
      <c r="Z119" s="16">
        <f t="shared" si="8"/>
        <v>13</v>
      </c>
      <c r="AA119" s="17">
        <v>15</v>
      </c>
      <c r="AB119" s="17">
        <v>0</v>
      </c>
      <c r="AC119" s="14" t="s">
        <v>56</v>
      </c>
      <c r="AD119" s="19">
        <v>44439.731516203698</v>
      </c>
      <c r="AE119" s="14" t="s">
        <v>43</v>
      </c>
      <c r="AF119" s="14" t="s">
        <v>60</v>
      </c>
      <c r="AG119" s="20" t="s">
        <v>45</v>
      </c>
      <c r="AH119" s="14" t="s">
        <v>46</v>
      </c>
      <c r="AI119" s="21">
        <f t="shared" si="9"/>
        <v>15</v>
      </c>
      <c r="AJ119" s="17">
        <v>12</v>
      </c>
      <c r="AK119" s="22">
        <f t="shared" si="10"/>
        <v>0.8</v>
      </c>
      <c r="AL119" s="17">
        <v>0</v>
      </c>
      <c r="AM119" s="23">
        <f t="shared" si="11"/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20">
        <v>0</v>
      </c>
    </row>
    <row r="120" spans="1:52" ht="15" customHeight="1" x14ac:dyDescent="0.25">
      <c r="A120" s="14">
        <v>119</v>
      </c>
      <c r="B120" s="15">
        <v>6041</v>
      </c>
      <c r="C120" s="15">
        <v>48</v>
      </c>
      <c r="D120" s="15">
        <v>163312016</v>
      </c>
      <c r="E120" s="15" t="s">
        <v>97</v>
      </c>
      <c r="F120" s="16">
        <f t="shared" si="6"/>
        <v>41</v>
      </c>
      <c r="G120" s="17">
        <v>1</v>
      </c>
      <c r="H120" s="17">
        <v>1</v>
      </c>
      <c r="I120" s="17">
        <v>0</v>
      </c>
      <c r="J120" s="17">
        <v>0</v>
      </c>
      <c r="K120" s="17">
        <v>2</v>
      </c>
      <c r="L120" s="17">
        <v>0</v>
      </c>
      <c r="M120" s="17">
        <v>1</v>
      </c>
      <c r="N120" s="17">
        <v>0</v>
      </c>
      <c r="O120" s="17">
        <v>0</v>
      </c>
      <c r="P120" s="17">
        <v>0</v>
      </c>
      <c r="Q120" s="17">
        <v>1</v>
      </c>
      <c r="R120" s="17">
        <v>0</v>
      </c>
      <c r="S120" s="17">
        <v>0</v>
      </c>
      <c r="T120" s="17">
        <v>3</v>
      </c>
      <c r="U120" s="17">
        <v>0</v>
      </c>
      <c r="V120" s="17">
        <v>0</v>
      </c>
      <c r="W120" s="17">
        <v>2</v>
      </c>
      <c r="X120" s="17">
        <v>0</v>
      </c>
      <c r="Y120" s="24">
        <f t="shared" si="7"/>
        <v>0</v>
      </c>
      <c r="Z120" s="16">
        <f t="shared" si="8"/>
        <v>0</v>
      </c>
      <c r="AA120" s="17">
        <v>41</v>
      </c>
      <c r="AB120" s="17">
        <v>0</v>
      </c>
      <c r="AC120" s="14" t="s">
        <v>56</v>
      </c>
      <c r="AD120" s="19">
        <v>44439.735208333303</v>
      </c>
      <c r="AE120" s="14" t="s">
        <v>43</v>
      </c>
      <c r="AF120" s="14" t="s">
        <v>60</v>
      </c>
      <c r="AG120" s="20" t="s">
        <v>45</v>
      </c>
      <c r="AH120" s="14" t="s">
        <v>46</v>
      </c>
      <c r="AI120" s="21">
        <f t="shared" si="9"/>
        <v>40</v>
      </c>
      <c r="AJ120" s="17">
        <v>14</v>
      </c>
      <c r="AK120" s="22">
        <f t="shared" si="10"/>
        <v>0.35</v>
      </c>
      <c r="AL120" s="17">
        <v>0</v>
      </c>
      <c r="AM120" s="23">
        <f t="shared" si="11"/>
        <v>0</v>
      </c>
      <c r="AN120" s="17">
        <v>1</v>
      </c>
      <c r="AO120" s="17">
        <v>0</v>
      </c>
      <c r="AP120" s="17">
        <v>0</v>
      </c>
      <c r="AQ120" s="17">
        <v>0</v>
      </c>
      <c r="AR120" s="17">
        <v>0</v>
      </c>
      <c r="AS120" s="17">
        <v>1</v>
      </c>
      <c r="AT120" s="17">
        <v>0</v>
      </c>
      <c r="AU120" s="17">
        <v>1</v>
      </c>
      <c r="AV120" s="17">
        <v>0</v>
      </c>
      <c r="AW120" s="17">
        <v>0</v>
      </c>
      <c r="AX120" s="17">
        <v>0</v>
      </c>
      <c r="AY120" s="17">
        <v>0</v>
      </c>
      <c r="AZ120" s="20">
        <v>0</v>
      </c>
    </row>
    <row r="121" spans="1:52" ht="15" customHeight="1" x14ac:dyDescent="0.25">
      <c r="A121" s="14">
        <v>120</v>
      </c>
      <c r="B121" s="15">
        <v>6256</v>
      </c>
      <c r="C121" s="15">
        <v>48</v>
      </c>
      <c r="D121" s="15">
        <v>163312089</v>
      </c>
      <c r="E121" s="15" t="s">
        <v>95</v>
      </c>
      <c r="F121" s="16">
        <f t="shared" si="6"/>
        <v>21</v>
      </c>
      <c r="G121" s="17">
        <v>0</v>
      </c>
      <c r="H121" s="17">
        <v>0</v>
      </c>
      <c r="I121" s="17">
        <v>0</v>
      </c>
      <c r="J121" s="17">
        <v>0</v>
      </c>
      <c r="K121" s="17">
        <v>2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1</v>
      </c>
      <c r="U121" s="17">
        <v>0</v>
      </c>
      <c r="V121" s="17">
        <v>105</v>
      </c>
      <c r="W121" s="17">
        <v>0</v>
      </c>
      <c r="X121" s="17">
        <v>0</v>
      </c>
      <c r="Y121" s="24">
        <f t="shared" si="7"/>
        <v>19.09090909090909</v>
      </c>
      <c r="Z121" s="16">
        <f t="shared" si="8"/>
        <v>19</v>
      </c>
      <c r="AA121" s="17">
        <v>21</v>
      </c>
      <c r="AB121" s="17">
        <v>0</v>
      </c>
      <c r="AC121" s="14" t="s">
        <v>56</v>
      </c>
      <c r="AD121" s="19">
        <v>44439.732986111099</v>
      </c>
      <c r="AE121" s="14" t="s">
        <v>43</v>
      </c>
      <c r="AF121" s="14" t="s">
        <v>60</v>
      </c>
      <c r="AG121" s="20" t="s">
        <v>45</v>
      </c>
      <c r="AH121" s="14" t="s">
        <v>46</v>
      </c>
      <c r="AI121" s="21">
        <f t="shared" si="9"/>
        <v>21</v>
      </c>
      <c r="AJ121" s="17">
        <v>17</v>
      </c>
      <c r="AK121" s="22">
        <f t="shared" si="10"/>
        <v>0.80952380952380953</v>
      </c>
      <c r="AL121" s="17">
        <v>0</v>
      </c>
      <c r="AM121" s="23">
        <f t="shared" si="11"/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1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20">
        <v>0</v>
      </c>
    </row>
    <row r="122" spans="1:52" ht="15" customHeight="1" x14ac:dyDescent="0.25">
      <c r="A122" s="14">
        <v>121</v>
      </c>
      <c r="B122" s="15">
        <v>6842</v>
      </c>
      <c r="C122" s="15">
        <v>48</v>
      </c>
      <c r="D122" s="15">
        <v>162312084</v>
      </c>
      <c r="E122" s="15" t="s">
        <v>102</v>
      </c>
      <c r="F122" s="16">
        <f t="shared" si="6"/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 t="s">
        <v>99</v>
      </c>
      <c r="S122" s="17">
        <v>99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24">
        <f t="shared" si="7"/>
        <v>0</v>
      </c>
      <c r="Z122" s="16">
        <f t="shared" si="8"/>
        <v>0</v>
      </c>
      <c r="AA122" s="17">
        <v>0</v>
      </c>
      <c r="AB122" s="17">
        <v>0</v>
      </c>
      <c r="AC122" s="14" t="s">
        <v>56</v>
      </c>
      <c r="AD122" s="19" t="s">
        <v>0</v>
      </c>
      <c r="AE122" s="14" t="s">
        <v>43</v>
      </c>
      <c r="AF122" s="14" t="s">
        <v>60</v>
      </c>
      <c r="AG122" s="20" t="s">
        <v>45</v>
      </c>
      <c r="AH122" s="14" t="s">
        <v>46</v>
      </c>
      <c r="AI122" s="21">
        <f t="shared" si="9"/>
        <v>0</v>
      </c>
      <c r="AJ122" s="17">
        <v>0</v>
      </c>
      <c r="AK122" s="22" t="str">
        <f t="shared" si="10"/>
        <v>-</v>
      </c>
      <c r="AL122" s="17">
        <v>0</v>
      </c>
      <c r="AM122" s="23">
        <f t="shared" si="11"/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20">
        <v>0</v>
      </c>
    </row>
    <row r="123" spans="1:52" ht="15" customHeight="1" x14ac:dyDescent="0.25">
      <c r="A123" s="14">
        <v>122</v>
      </c>
      <c r="B123" s="15">
        <v>6858</v>
      </c>
      <c r="C123" s="15">
        <v>48</v>
      </c>
      <c r="D123" s="15">
        <v>163312078</v>
      </c>
      <c r="E123" s="15" t="s">
        <v>102</v>
      </c>
      <c r="F123" s="16">
        <f t="shared" si="6"/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 t="s">
        <v>99</v>
      </c>
      <c r="S123" s="17">
        <v>99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24">
        <f t="shared" si="7"/>
        <v>0</v>
      </c>
      <c r="Z123" s="16">
        <f t="shared" si="8"/>
        <v>0</v>
      </c>
      <c r="AA123" s="17">
        <v>0</v>
      </c>
      <c r="AB123" s="17">
        <v>0</v>
      </c>
      <c r="AC123" s="14" t="s">
        <v>56</v>
      </c>
      <c r="AD123" s="19" t="s">
        <v>0</v>
      </c>
      <c r="AE123" s="14" t="s">
        <v>43</v>
      </c>
      <c r="AF123" s="14" t="s">
        <v>60</v>
      </c>
      <c r="AG123" s="20" t="s">
        <v>45</v>
      </c>
      <c r="AH123" s="14" t="s">
        <v>46</v>
      </c>
      <c r="AI123" s="21">
        <f t="shared" si="9"/>
        <v>0</v>
      </c>
      <c r="AJ123" s="17">
        <v>0</v>
      </c>
      <c r="AK123" s="22" t="str">
        <f t="shared" si="10"/>
        <v>-</v>
      </c>
      <c r="AL123" s="17">
        <v>0</v>
      </c>
      <c r="AM123" s="23">
        <f t="shared" si="11"/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20">
        <v>0</v>
      </c>
    </row>
    <row r="124" spans="1:52" ht="15" customHeight="1" x14ac:dyDescent="0.25">
      <c r="A124" s="14">
        <v>123</v>
      </c>
      <c r="B124" s="15">
        <v>8715</v>
      </c>
      <c r="C124" s="15">
        <v>48</v>
      </c>
      <c r="D124" s="15">
        <v>163312081</v>
      </c>
      <c r="E124" s="15" t="s">
        <v>96</v>
      </c>
      <c r="F124" s="16">
        <f t="shared" si="6"/>
        <v>14</v>
      </c>
      <c r="G124" s="17">
        <v>0</v>
      </c>
      <c r="H124" s="17">
        <v>0</v>
      </c>
      <c r="I124" s="17">
        <v>0</v>
      </c>
      <c r="J124" s="17">
        <v>0</v>
      </c>
      <c r="K124" s="17">
        <v>2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12</v>
      </c>
      <c r="U124" s="17">
        <v>0</v>
      </c>
      <c r="V124" s="17">
        <v>0</v>
      </c>
      <c r="W124" s="17">
        <v>0</v>
      </c>
      <c r="X124" s="17">
        <v>0</v>
      </c>
      <c r="Y124" s="24">
        <f t="shared" si="7"/>
        <v>0</v>
      </c>
      <c r="Z124" s="16">
        <f t="shared" si="8"/>
        <v>0</v>
      </c>
      <c r="AA124" s="17">
        <v>8</v>
      </c>
      <c r="AB124" s="17">
        <v>6</v>
      </c>
      <c r="AC124" s="14" t="s">
        <v>56</v>
      </c>
      <c r="AD124" s="19">
        <v>44439.730474536998</v>
      </c>
      <c r="AE124" s="14" t="s">
        <v>43</v>
      </c>
      <c r="AF124" s="14" t="s">
        <v>60</v>
      </c>
      <c r="AG124" s="20" t="s">
        <v>45</v>
      </c>
      <c r="AH124" s="14" t="s">
        <v>46</v>
      </c>
      <c r="AI124" s="21">
        <f t="shared" si="9"/>
        <v>14</v>
      </c>
      <c r="AJ124" s="17">
        <v>5</v>
      </c>
      <c r="AK124" s="22">
        <f t="shared" si="10"/>
        <v>0.35714285714285715</v>
      </c>
      <c r="AL124" s="17">
        <v>0</v>
      </c>
      <c r="AM124" s="23">
        <f t="shared" si="11"/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20">
        <v>0</v>
      </c>
    </row>
    <row r="125" spans="1:52" ht="15" customHeight="1" x14ac:dyDescent="0.25">
      <c r="A125" s="14">
        <v>124</v>
      </c>
      <c r="B125" s="15">
        <v>6255</v>
      </c>
      <c r="C125" s="15">
        <v>48</v>
      </c>
      <c r="D125" s="15">
        <v>163312088</v>
      </c>
      <c r="E125" s="15" t="s">
        <v>95</v>
      </c>
      <c r="F125" s="16">
        <f t="shared" si="6"/>
        <v>51</v>
      </c>
      <c r="G125" s="17">
        <v>0</v>
      </c>
      <c r="H125" s="17">
        <v>0</v>
      </c>
      <c r="I125" s="17">
        <v>0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24</v>
      </c>
      <c r="Q125" s="17">
        <v>0</v>
      </c>
      <c r="R125" s="17">
        <v>0</v>
      </c>
      <c r="S125" s="17">
        <v>1</v>
      </c>
      <c r="T125" s="17">
        <v>1</v>
      </c>
      <c r="U125" s="17">
        <v>0</v>
      </c>
      <c r="V125" s="17">
        <v>135.19999999999999</v>
      </c>
      <c r="W125" s="17">
        <v>0</v>
      </c>
      <c r="X125" s="17">
        <v>0</v>
      </c>
      <c r="Y125" s="24">
        <f t="shared" si="7"/>
        <v>24.581818181818178</v>
      </c>
      <c r="Z125" s="16">
        <f t="shared" si="8"/>
        <v>25</v>
      </c>
      <c r="AA125" s="17">
        <v>26</v>
      </c>
      <c r="AB125" s="17">
        <v>0</v>
      </c>
      <c r="AC125" s="14" t="s">
        <v>56</v>
      </c>
      <c r="AD125" s="19">
        <v>44439.724050925899</v>
      </c>
      <c r="AE125" s="14" t="s">
        <v>43</v>
      </c>
      <c r="AF125" s="14" t="s">
        <v>60</v>
      </c>
      <c r="AG125" s="20" t="s">
        <v>45</v>
      </c>
      <c r="AH125" s="14" t="s">
        <v>46</v>
      </c>
      <c r="AI125" s="21">
        <f t="shared" si="9"/>
        <v>49</v>
      </c>
      <c r="AJ125" s="17">
        <v>24</v>
      </c>
      <c r="AK125" s="22">
        <f t="shared" si="10"/>
        <v>0.48979591836734693</v>
      </c>
      <c r="AL125" s="17">
        <v>1</v>
      </c>
      <c r="AM125" s="23">
        <f t="shared" si="11"/>
        <v>2.0408163265306121E-2</v>
      </c>
      <c r="AN125" s="17">
        <v>2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1</v>
      </c>
      <c r="AX125" s="17">
        <v>0</v>
      </c>
      <c r="AY125" s="17">
        <v>0</v>
      </c>
      <c r="AZ125" s="20">
        <v>0</v>
      </c>
    </row>
    <row r="126" spans="1:52" ht="15" customHeight="1" x14ac:dyDescent="0.25">
      <c r="A126" s="14">
        <v>125</v>
      </c>
      <c r="B126" s="15">
        <v>6840</v>
      </c>
      <c r="C126" s="15">
        <v>48</v>
      </c>
      <c r="D126" s="15">
        <v>162312062</v>
      </c>
      <c r="E126" s="15" t="s">
        <v>102</v>
      </c>
      <c r="F126" s="16">
        <f t="shared" si="6"/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99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24">
        <f t="shared" si="7"/>
        <v>0</v>
      </c>
      <c r="Z126" s="16">
        <f t="shared" si="8"/>
        <v>0</v>
      </c>
      <c r="AA126" s="17">
        <v>0</v>
      </c>
      <c r="AB126" s="17">
        <v>0</v>
      </c>
      <c r="AC126" s="14" t="s">
        <v>56</v>
      </c>
      <c r="AD126" s="19" t="s">
        <v>0</v>
      </c>
      <c r="AE126" s="14" t="s">
        <v>43</v>
      </c>
      <c r="AF126" s="14" t="s">
        <v>60</v>
      </c>
      <c r="AG126" s="20" t="s">
        <v>45</v>
      </c>
      <c r="AH126" s="14" t="s">
        <v>46</v>
      </c>
      <c r="AI126" s="21">
        <f t="shared" si="9"/>
        <v>0</v>
      </c>
      <c r="AJ126" s="17">
        <v>0</v>
      </c>
      <c r="AK126" s="22" t="str">
        <f t="shared" si="10"/>
        <v>-</v>
      </c>
      <c r="AL126" s="17">
        <v>0</v>
      </c>
      <c r="AM126" s="23">
        <f t="shared" si="11"/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20">
        <v>0</v>
      </c>
    </row>
    <row r="127" spans="1:52" ht="15" customHeight="1" x14ac:dyDescent="0.25">
      <c r="A127" s="14">
        <v>126</v>
      </c>
      <c r="B127" s="15">
        <v>9401</v>
      </c>
      <c r="C127" s="15">
        <v>48</v>
      </c>
      <c r="D127" s="15">
        <v>163312032</v>
      </c>
      <c r="E127" s="15" t="s">
        <v>103</v>
      </c>
      <c r="F127" s="16">
        <f t="shared" si="6"/>
        <v>25</v>
      </c>
      <c r="G127" s="17">
        <v>0</v>
      </c>
      <c r="H127" s="17">
        <v>0</v>
      </c>
      <c r="I127" s="17">
        <v>0</v>
      </c>
      <c r="J127" s="17">
        <v>0</v>
      </c>
      <c r="K127" s="17">
        <v>2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1</v>
      </c>
      <c r="R127" s="17" t="s">
        <v>104</v>
      </c>
      <c r="S127" s="17">
        <v>2</v>
      </c>
      <c r="T127" s="17">
        <v>1</v>
      </c>
      <c r="U127" s="17">
        <v>0</v>
      </c>
      <c r="V127" s="17">
        <v>123.6</v>
      </c>
      <c r="W127" s="17">
        <v>2</v>
      </c>
      <c r="X127" s="17">
        <v>9.1</v>
      </c>
      <c r="Y127" s="24">
        <f t="shared" si="7"/>
        <v>22.472727272727273</v>
      </c>
      <c r="Z127" s="16">
        <f t="shared" si="8"/>
        <v>22</v>
      </c>
      <c r="AA127" s="17">
        <v>25</v>
      </c>
      <c r="AB127" s="17">
        <v>0</v>
      </c>
      <c r="AC127" s="14" t="s">
        <v>56</v>
      </c>
      <c r="AD127" s="19">
        <v>44439.736967592602</v>
      </c>
      <c r="AE127" s="14" t="s">
        <v>43</v>
      </c>
      <c r="AF127" s="14" t="s">
        <v>60</v>
      </c>
      <c r="AG127" s="20" t="s">
        <v>45</v>
      </c>
      <c r="AH127" s="14" t="s">
        <v>46</v>
      </c>
      <c r="AI127" s="21">
        <f t="shared" si="9"/>
        <v>25</v>
      </c>
      <c r="AJ127" s="17">
        <v>21</v>
      </c>
      <c r="AK127" s="22">
        <f t="shared" si="10"/>
        <v>0.84</v>
      </c>
      <c r="AL127" s="17">
        <v>0</v>
      </c>
      <c r="AM127" s="23">
        <f t="shared" si="11"/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1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20">
        <v>0</v>
      </c>
    </row>
    <row r="128" spans="1:52" ht="15" customHeight="1" x14ac:dyDescent="0.25">
      <c r="A128" s="14">
        <v>127</v>
      </c>
      <c r="B128" s="15">
        <v>6841</v>
      </c>
      <c r="C128" s="15">
        <v>48</v>
      </c>
      <c r="D128" s="15">
        <v>162312074</v>
      </c>
      <c r="E128" s="15" t="s">
        <v>102</v>
      </c>
      <c r="F128" s="16">
        <f t="shared" si="6"/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99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24">
        <f t="shared" si="7"/>
        <v>0</v>
      </c>
      <c r="Z128" s="16">
        <f t="shared" si="8"/>
        <v>0</v>
      </c>
      <c r="AA128" s="17">
        <v>0</v>
      </c>
      <c r="AB128" s="17">
        <v>0</v>
      </c>
      <c r="AC128" s="14" t="s">
        <v>56</v>
      </c>
      <c r="AD128" s="19" t="s">
        <v>0</v>
      </c>
      <c r="AE128" s="14" t="s">
        <v>43</v>
      </c>
      <c r="AF128" s="14" t="s">
        <v>60</v>
      </c>
      <c r="AG128" s="20" t="s">
        <v>45</v>
      </c>
      <c r="AH128" s="14" t="s">
        <v>46</v>
      </c>
      <c r="AI128" s="21">
        <f t="shared" si="9"/>
        <v>0</v>
      </c>
      <c r="AJ128" s="17">
        <v>0</v>
      </c>
      <c r="AK128" s="22" t="str">
        <f t="shared" si="10"/>
        <v>-</v>
      </c>
      <c r="AL128" s="17">
        <v>0</v>
      </c>
      <c r="AM128" s="23">
        <f t="shared" si="11"/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20">
        <v>0</v>
      </c>
    </row>
    <row r="129" spans="1:52" ht="15" customHeight="1" x14ac:dyDescent="0.25">
      <c r="A129" s="14">
        <v>128</v>
      </c>
      <c r="B129" s="15">
        <v>1111</v>
      </c>
      <c r="C129" s="15">
        <v>49</v>
      </c>
      <c r="D129" s="15">
        <v>164312013</v>
      </c>
      <c r="E129" s="15" t="s">
        <v>88</v>
      </c>
      <c r="F129" s="16">
        <f t="shared" si="6"/>
        <v>35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1</v>
      </c>
      <c r="P129" s="17">
        <v>0</v>
      </c>
      <c r="Q129" s="17">
        <v>0</v>
      </c>
      <c r="R129" s="17">
        <v>0</v>
      </c>
      <c r="S129" s="17">
        <v>1</v>
      </c>
      <c r="T129" s="17">
        <v>1</v>
      </c>
      <c r="U129" s="17">
        <v>0</v>
      </c>
      <c r="V129" s="17">
        <v>187</v>
      </c>
      <c r="W129" s="17">
        <v>1</v>
      </c>
      <c r="X129" s="17">
        <v>0</v>
      </c>
      <c r="Y129" s="24">
        <f t="shared" si="7"/>
        <v>34</v>
      </c>
      <c r="Z129" s="16">
        <f t="shared" si="8"/>
        <v>34</v>
      </c>
      <c r="AA129" s="17">
        <v>34</v>
      </c>
      <c r="AB129" s="17">
        <v>0</v>
      </c>
      <c r="AC129" s="14" t="s">
        <v>56</v>
      </c>
      <c r="AD129" s="19">
        <v>44439.740543981497</v>
      </c>
      <c r="AE129" s="14" t="s">
        <v>43</v>
      </c>
      <c r="AF129" s="14" t="s">
        <v>60</v>
      </c>
      <c r="AG129" s="20" t="s">
        <v>45</v>
      </c>
      <c r="AH129" s="14" t="s">
        <v>46</v>
      </c>
      <c r="AI129" s="21">
        <f t="shared" si="9"/>
        <v>35</v>
      </c>
      <c r="AJ129" s="17">
        <v>17</v>
      </c>
      <c r="AK129" s="22">
        <f t="shared" si="10"/>
        <v>0.48571428571428571</v>
      </c>
      <c r="AL129" s="17">
        <v>0</v>
      </c>
      <c r="AM129" s="23">
        <f t="shared" si="11"/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1</v>
      </c>
      <c r="AX129" s="17">
        <v>0</v>
      </c>
      <c r="AY129" s="17">
        <v>0</v>
      </c>
      <c r="AZ129" s="20">
        <v>0</v>
      </c>
    </row>
    <row r="130" spans="1:52" ht="15" customHeight="1" x14ac:dyDescent="0.25">
      <c r="A130" s="14">
        <v>129</v>
      </c>
      <c r="B130" s="15">
        <v>1112</v>
      </c>
      <c r="C130" s="15">
        <v>49</v>
      </c>
      <c r="D130" s="15">
        <v>164312018</v>
      </c>
      <c r="E130" s="15" t="s">
        <v>88</v>
      </c>
      <c r="F130" s="16">
        <f t="shared" ref="F130:F193" si="12">IF(S130=0,AA130,Z130+SUM(G130:Q130))+AB130</f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99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24">
        <f t="shared" ref="Y130:Y193" si="13">V130/5.5</f>
        <v>0</v>
      </c>
      <c r="Z130" s="16">
        <f t="shared" ref="Z130:Z193" si="14">ROUND(Y130,0)</f>
        <v>0</v>
      </c>
      <c r="AA130" s="17">
        <v>0</v>
      </c>
      <c r="AB130" s="17">
        <v>0</v>
      </c>
      <c r="AC130" s="14" t="s">
        <v>56</v>
      </c>
      <c r="AD130" s="19" t="s">
        <v>0</v>
      </c>
      <c r="AE130" s="14" t="s">
        <v>43</v>
      </c>
      <c r="AF130" s="14" t="s">
        <v>60</v>
      </c>
      <c r="AG130" s="20" t="s">
        <v>45</v>
      </c>
      <c r="AH130" s="14" t="s">
        <v>46</v>
      </c>
      <c r="AI130" s="21">
        <f t="shared" ref="AI130:AI193" si="15">F130-AN130</f>
        <v>0</v>
      </c>
      <c r="AJ130" s="17">
        <v>0</v>
      </c>
      <c r="AK130" s="22" t="str">
        <f t="shared" ref="AK130:AK193" si="16">IF(AI130=0,"-",AJ130/AI130)</f>
        <v>-</v>
      </c>
      <c r="AL130" s="17">
        <v>0</v>
      </c>
      <c r="AM130" s="23">
        <f t="shared" ref="AM130:AM193" si="17">IF(AL130=0,0,AL130/AI130)</f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20">
        <v>0</v>
      </c>
    </row>
    <row r="131" spans="1:52" ht="15" customHeight="1" x14ac:dyDescent="0.25">
      <c r="A131" s="14">
        <v>130</v>
      </c>
      <c r="B131" s="15">
        <v>1110</v>
      </c>
      <c r="C131" s="15">
        <v>49</v>
      </c>
      <c r="D131" s="15">
        <v>164312012</v>
      </c>
      <c r="E131" s="15" t="s">
        <v>88</v>
      </c>
      <c r="F131" s="16">
        <f t="shared" si="12"/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99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24">
        <f t="shared" si="13"/>
        <v>0</v>
      </c>
      <c r="Z131" s="16">
        <f t="shared" si="14"/>
        <v>0</v>
      </c>
      <c r="AA131" s="17">
        <v>0</v>
      </c>
      <c r="AB131" s="17">
        <v>0</v>
      </c>
      <c r="AC131" s="14" t="s">
        <v>56</v>
      </c>
      <c r="AD131" s="19" t="s">
        <v>0</v>
      </c>
      <c r="AE131" s="14" t="s">
        <v>43</v>
      </c>
      <c r="AF131" s="14" t="s">
        <v>60</v>
      </c>
      <c r="AG131" s="20" t="s">
        <v>45</v>
      </c>
      <c r="AH131" s="14" t="s">
        <v>46</v>
      </c>
      <c r="AI131" s="21">
        <f t="shared" si="15"/>
        <v>0</v>
      </c>
      <c r="AJ131" s="17">
        <v>0</v>
      </c>
      <c r="AK131" s="22" t="str">
        <f t="shared" si="16"/>
        <v>-</v>
      </c>
      <c r="AL131" s="17">
        <v>0</v>
      </c>
      <c r="AM131" s="23">
        <f t="shared" si="17"/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20">
        <v>0</v>
      </c>
    </row>
    <row r="132" spans="1:52" ht="15" customHeight="1" x14ac:dyDescent="0.25">
      <c r="A132" s="14">
        <v>131</v>
      </c>
      <c r="B132" s="15">
        <v>1107</v>
      </c>
      <c r="C132" s="15">
        <v>49</v>
      </c>
      <c r="D132" s="15">
        <v>163312095</v>
      </c>
      <c r="E132" s="15" t="s">
        <v>88</v>
      </c>
      <c r="F132" s="16">
        <f t="shared" si="12"/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99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24">
        <f t="shared" si="13"/>
        <v>0</v>
      </c>
      <c r="Z132" s="16">
        <f t="shared" si="14"/>
        <v>0</v>
      </c>
      <c r="AA132" s="17">
        <v>0</v>
      </c>
      <c r="AB132" s="17">
        <v>0</v>
      </c>
      <c r="AC132" s="14" t="s">
        <v>56</v>
      </c>
      <c r="AD132" s="19" t="s">
        <v>0</v>
      </c>
      <c r="AE132" s="14" t="s">
        <v>43</v>
      </c>
      <c r="AF132" s="14" t="s">
        <v>60</v>
      </c>
      <c r="AG132" s="20" t="s">
        <v>45</v>
      </c>
      <c r="AH132" s="14" t="s">
        <v>46</v>
      </c>
      <c r="AI132" s="21">
        <f t="shared" si="15"/>
        <v>0</v>
      </c>
      <c r="AJ132" s="17">
        <v>0</v>
      </c>
      <c r="AK132" s="22" t="str">
        <f t="shared" si="16"/>
        <v>-</v>
      </c>
      <c r="AL132" s="17">
        <v>0</v>
      </c>
      <c r="AM132" s="23">
        <f t="shared" si="17"/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20">
        <v>0</v>
      </c>
    </row>
    <row r="133" spans="1:52" ht="15" customHeight="1" x14ac:dyDescent="0.25">
      <c r="A133" s="14">
        <v>132</v>
      </c>
      <c r="B133" s="15">
        <v>1109</v>
      </c>
      <c r="C133" s="15">
        <v>49</v>
      </c>
      <c r="D133" s="15">
        <v>164312002</v>
      </c>
      <c r="E133" s="15" t="s">
        <v>88</v>
      </c>
      <c r="F133" s="16">
        <f t="shared" si="12"/>
        <v>41</v>
      </c>
      <c r="G133" s="17">
        <v>0</v>
      </c>
      <c r="H133" s="17">
        <v>0</v>
      </c>
      <c r="I133" s="17">
        <v>0</v>
      </c>
      <c r="J133" s="17">
        <v>0</v>
      </c>
      <c r="K133" s="17">
        <v>1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1</v>
      </c>
      <c r="U133" s="17">
        <v>0</v>
      </c>
      <c r="V133" s="17">
        <v>221.5</v>
      </c>
      <c r="W133" s="17">
        <v>1</v>
      </c>
      <c r="X133" s="17">
        <v>0</v>
      </c>
      <c r="Y133" s="24">
        <f t="shared" si="13"/>
        <v>40.272727272727273</v>
      </c>
      <c r="Z133" s="16">
        <f t="shared" si="14"/>
        <v>40</v>
      </c>
      <c r="AA133" s="17">
        <v>40</v>
      </c>
      <c r="AB133" s="17">
        <v>0</v>
      </c>
      <c r="AC133" s="14" t="s">
        <v>56</v>
      </c>
      <c r="AD133" s="19">
        <v>44439.738587963002</v>
      </c>
      <c r="AE133" s="14" t="s">
        <v>43</v>
      </c>
      <c r="AF133" s="14" t="s">
        <v>60</v>
      </c>
      <c r="AG133" s="20" t="s">
        <v>45</v>
      </c>
      <c r="AH133" s="14" t="s">
        <v>46</v>
      </c>
      <c r="AI133" s="21">
        <f t="shared" si="15"/>
        <v>41</v>
      </c>
      <c r="AJ133" s="17">
        <v>28</v>
      </c>
      <c r="AK133" s="22">
        <f t="shared" si="16"/>
        <v>0.68292682926829273</v>
      </c>
      <c r="AL133" s="17">
        <v>0</v>
      </c>
      <c r="AM133" s="23">
        <f t="shared" si="17"/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20">
        <v>0</v>
      </c>
    </row>
    <row r="134" spans="1:52" ht="15" customHeight="1" x14ac:dyDescent="0.25">
      <c r="A134" s="14">
        <v>133</v>
      </c>
      <c r="B134" s="15">
        <v>7455</v>
      </c>
      <c r="C134" s="15">
        <v>49</v>
      </c>
      <c r="D134" s="15">
        <v>165313046</v>
      </c>
      <c r="E134" s="15" t="s">
        <v>105</v>
      </c>
      <c r="F134" s="16">
        <f t="shared" si="12"/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99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24">
        <f t="shared" si="13"/>
        <v>0</v>
      </c>
      <c r="Z134" s="16">
        <f t="shared" si="14"/>
        <v>0</v>
      </c>
      <c r="AA134" s="17">
        <v>0</v>
      </c>
      <c r="AB134" s="17">
        <v>0</v>
      </c>
      <c r="AC134" s="14" t="s">
        <v>56</v>
      </c>
      <c r="AD134" s="19" t="s">
        <v>0</v>
      </c>
      <c r="AE134" s="14" t="s">
        <v>43</v>
      </c>
      <c r="AF134" s="14" t="s">
        <v>60</v>
      </c>
      <c r="AG134" s="20" t="s">
        <v>45</v>
      </c>
      <c r="AH134" s="14" t="s">
        <v>46</v>
      </c>
      <c r="AI134" s="21">
        <f t="shared" si="15"/>
        <v>0</v>
      </c>
      <c r="AJ134" s="17">
        <v>0</v>
      </c>
      <c r="AK134" s="22" t="str">
        <f t="shared" si="16"/>
        <v>-</v>
      </c>
      <c r="AL134" s="17">
        <v>0</v>
      </c>
      <c r="AM134" s="23">
        <f t="shared" si="17"/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20">
        <v>0</v>
      </c>
    </row>
    <row r="135" spans="1:52" ht="15" customHeight="1" x14ac:dyDescent="0.25">
      <c r="A135" s="14">
        <v>134</v>
      </c>
      <c r="B135" s="15">
        <v>1114</v>
      </c>
      <c r="C135" s="15">
        <v>49</v>
      </c>
      <c r="D135" s="15">
        <v>164312021</v>
      </c>
      <c r="E135" s="15" t="s">
        <v>88</v>
      </c>
      <c r="F135" s="16">
        <f t="shared" si="12"/>
        <v>2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1</v>
      </c>
      <c r="T135" s="17">
        <v>1</v>
      </c>
      <c r="U135" s="17">
        <v>0</v>
      </c>
      <c r="V135" s="17">
        <v>11.6</v>
      </c>
      <c r="W135" s="17">
        <v>0</v>
      </c>
      <c r="X135" s="17">
        <v>0</v>
      </c>
      <c r="Y135" s="24">
        <f t="shared" si="13"/>
        <v>2.1090909090909089</v>
      </c>
      <c r="Z135" s="16">
        <f t="shared" si="14"/>
        <v>2</v>
      </c>
      <c r="AA135" s="17">
        <v>2</v>
      </c>
      <c r="AB135" s="17">
        <v>0</v>
      </c>
      <c r="AC135" s="14" t="s">
        <v>56</v>
      </c>
      <c r="AD135" s="19">
        <v>44439.727916666699</v>
      </c>
      <c r="AE135" s="14" t="s">
        <v>43</v>
      </c>
      <c r="AF135" s="14" t="s">
        <v>60</v>
      </c>
      <c r="AG135" s="20" t="s">
        <v>45</v>
      </c>
      <c r="AH135" s="14" t="s">
        <v>46</v>
      </c>
      <c r="AI135" s="21">
        <f t="shared" si="15"/>
        <v>2</v>
      </c>
      <c r="AJ135" s="17">
        <v>2</v>
      </c>
      <c r="AK135" s="22">
        <f t="shared" si="16"/>
        <v>1</v>
      </c>
      <c r="AL135" s="17">
        <v>0</v>
      </c>
      <c r="AM135" s="23">
        <f t="shared" si="17"/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20">
        <v>0</v>
      </c>
    </row>
    <row r="136" spans="1:52" ht="15" customHeight="1" x14ac:dyDescent="0.25">
      <c r="A136" s="14">
        <v>135</v>
      </c>
      <c r="B136" s="15">
        <v>1105</v>
      </c>
      <c r="C136" s="15">
        <v>49</v>
      </c>
      <c r="D136" s="15">
        <v>163312093</v>
      </c>
      <c r="E136" s="15" t="s">
        <v>88</v>
      </c>
      <c r="F136" s="16">
        <f t="shared" si="12"/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99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24">
        <f t="shared" si="13"/>
        <v>0</v>
      </c>
      <c r="Z136" s="16">
        <f t="shared" si="14"/>
        <v>0</v>
      </c>
      <c r="AA136" s="17">
        <v>0</v>
      </c>
      <c r="AB136" s="17">
        <v>0</v>
      </c>
      <c r="AC136" s="14" t="s">
        <v>56</v>
      </c>
      <c r="AD136" s="19" t="s">
        <v>0</v>
      </c>
      <c r="AE136" s="14" t="s">
        <v>43</v>
      </c>
      <c r="AF136" s="14" t="s">
        <v>60</v>
      </c>
      <c r="AG136" s="20" t="s">
        <v>45</v>
      </c>
      <c r="AH136" s="14" t="s">
        <v>46</v>
      </c>
      <c r="AI136" s="21">
        <f t="shared" si="15"/>
        <v>0</v>
      </c>
      <c r="AJ136" s="17">
        <v>0</v>
      </c>
      <c r="AK136" s="22" t="str">
        <f t="shared" si="16"/>
        <v>-</v>
      </c>
      <c r="AL136" s="17">
        <v>0</v>
      </c>
      <c r="AM136" s="23">
        <f t="shared" si="17"/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20">
        <v>0</v>
      </c>
    </row>
    <row r="137" spans="1:52" ht="15" customHeight="1" x14ac:dyDescent="0.25">
      <c r="A137" s="14">
        <v>136</v>
      </c>
      <c r="B137" s="15">
        <v>6857</v>
      </c>
      <c r="C137" s="15">
        <v>49</v>
      </c>
      <c r="D137" s="15">
        <v>163311099</v>
      </c>
      <c r="E137" s="15" t="s">
        <v>102</v>
      </c>
      <c r="F137" s="16">
        <f t="shared" si="12"/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99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24">
        <f t="shared" si="13"/>
        <v>0</v>
      </c>
      <c r="Z137" s="16">
        <f t="shared" si="14"/>
        <v>0</v>
      </c>
      <c r="AA137" s="17">
        <v>0</v>
      </c>
      <c r="AB137" s="17">
        <v>0</v>
      </c>
      <c r="AC137" s="14" t="s">
        <v>56</v>
      </c>
      <c r="AD137" s="19" t="s">
        <v>0</v>
      </c>
      <c r="AE137" s="14" t="s">
        <v>43</v>
      </c>
      <c r="AF137" s="14" t="s">
        <v>60</v>
      </c>
      <c r="AG137" s="20" t="s">
        <v>45</v>
      </c>
      <c r="AH137" s="14" t="s">
        <v>46</v>
      </c>
      <c r="AI137" s="21">
        <f t="shared" si="15"/>
        <v>0</v>
      </c>
      <c r="AJ137" s="17">
        <v>0</v>
      </c>
      <c r="AK137" s="22" t="str">
        <f t="shared" si="16"/>
        <v>-</v>
      </c>
      <c r="AL137" s="17">
        <v>0</v>
      </c>
      <c r="AM137" s="23">
        <f t="shared" si="17"/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20">
        <v>0</v>
      </c>
    </row>
    <row r="138" spans="1:52" ht="15" customHeight="1" x14ac:dyDescent="0.25">
      <c r="A138" s="14">
        <v>137</v>
      </c>
      <c r="B138" s="15">
        <v>1122</v>
      </c>
      <c r="C138" s="15">
        <v>49</v>
      </c>
      <c r="D138" s="15">
        <v>165313066</v>
      </c>
      <c r="E138" s="15" t="s">
        <v>88</v>
      </c>
      <c r="F138" s="16">
        <f t="shared" si="12"/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99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24">
        <f t="shared" si="13"/>
        <v>0</v>
      </c>
      <c r="Z138" s="16">
        <f t="shared" si="14"/>
        <v>0</v>
      </c>
      <c r="AA138" s="17">
        <v>0</v>
      </c>
      <c r="AB138" s="17">
        <v>0</v>
      </c>
      <c r="AC138" s="14" t="s">
        <v>56</v>
      </c>
      <c r="AD138" s="19" t="s">
        <v>0</v>
      </c>
      <c r="AE138" s="14" t="s">
        <v>43</v>
      </c>
      <c r="AF138" s="14" t="s">
        <v>60</v>
      </c>
      <c r="AG138" s="20" t="s">
        <v>45</v>
      </c>
      <c r="AH138" s="14" t="s">
        <v>46</v>
      </c>
      <c r="AI138" s="21">
        <f t="shared" si="15"/>
        <v>0</v>
      </c>
      <c r="AJ138" s="17">
        <v>0</v>
      </c>
      <c r="AK138" s="22" t="str">
        <f t="shared" si="16"/>
        <v>-</v>
      </c>
      <c r="AL138" s="17">
        <v>0</v>
      </c>
      <c r="AM138" s="23">
        <f t="shared" si="17"/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20">
        <v>0</v>
      </c>
    </row>
    <row r="139" spans="1:52" ht="15" customHeight="1" x14ac:dyDescent="0.25">
      <c r="A139" s="14">
        <v>138</v>
      </c>
      <c r="B139" s="15">
        <v>1103</v>
      </c>
      <c r="C139" s="15">
        <v>49</v>
      </c>
      <c r="D139" s="15">
        <v>163312073</v>
      </c>
      <c r="E139" s="15" t="s">
        <v>88</v>
      </c>
      <c r="F139" s="16">
        <f t="shared" si="12"/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99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24">
        <f t="shared" si="13"/>
        <v>0</v>
      </c>
      <c r="Z139" s="16">
        <f t="shared" si="14"/>
        <v>0</v>
      </c>
      <c r="AA139" s="17">
        <v>0</v>
      </c>
      <c r="AB139" s="17">
        <v>0</v>
      </c>
      <c r="AC139" s="14" t="s">
        <v>56</v>
      </c>
      <c r="AD139" s="19" t="s">
        <v>0</v>
      </c>
      <c r="AE139" s="14" t="s">
        <v>43</v>
      </c>
      <c r="AF139" s="14" t="s">
        <v>60</v>
      </c>
      <c r="AG139" s="20" t="s">
        <v>45</v>
      </c>
      <c r="AH139" s="14" t="s">
        <v>46</v>
      </c>
      <c r="AI139" s="21">
        <f t="shared" si="15"/>
        <v>0</v>
      </c>
      <c r="AJ139" s="17">
        <v>0</v>
      </c>
      <c r="AK139" s="22" t="str">
        <f t="shared" si="16"/>
        <v>-</v>
      </c>
      <c r="AL139" s="17">
        <v>0</v>
      </c>
      <c r="AM139" s="23">
        <f t="shared" si="17"/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20">
        <v>0</v>
      </c>
    </row>
    <row r="140" spans="1:52" ht="15" customHeight="1" x14ac:dyDescent="0.25">
      <c r="A140" s="14">
        <v>139</v>
      </c>
      <c r="B140" s="15">
        <v>1131</v>
      </c>
      <c r="C140" s="15">
        <v>49</v>
      </c>
      <c r="D140" s="15">
        <v>165313117</v>
      </c>
      <c r="E140" s="15" t="s">
        <v>88</v>
      </c>
      <c r="F140" s="16">
        <f t="shared" si="12"/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99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24">
        <f t="shared" si="13"/>
        <v>0</v>
      </c>
      <c r="Z140" s="16">
        <f t="shared" si="14"/>
        <v>0</v>
      </c>
      <c r="AA140" s="17">
        <v>0</v>
      </c>
      <c r="AB140" s="17">
        <v>0</v>
      </c>
      <c r="AC140" s="14" t="s">
        <v>56</v>
      </c>
      <c r="AD140" s="19" t="s">
        <v>0</v>
      </c>
      <c r="AE140" s="14" t="s">
        <v>43</v>
      </c>
      <c r="AF140" s="14" t="s">
        <v>60</v>
      </c>
      <c r="AG140" s="20" t="s">
        <v>45</v>
      </c>
      <c r="AH140" s="14" t="s">
        <v>46</v>
      </c>
      <c r="AI140" s="21">
        <f t="shared" si="15"/>
        <v>0</v>
      </c>
      <c r="AJ140" s="17">
        <v>0</v>
      </c>
      <c r="AK140" s="22" t="str">
        <f t="shared" si="16"/>
        <v>-</v>
      </c>
      <c r="AL140" s="17">
        <v>0</v>
      </c>
      <c r="AM140" s="23">
        <f t="shared" si="17"/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20">
        <v>0</v>
      </c>
    </row>
    <row r="141" spans="1:52" ht="15" customHeight="1" x14ac:dyDescent="0.25">
      <c r="A141" s="14">
        <v>140</v>
      </c>
      <c r="B141" s="15">
        <v>1128</v>
      </c>
      <c r="C141" s="15">
        <v>49</v>
      </c>
      <c r="D141" s="15">
        <v>165313113</v>
      </c>
      <c r="E141" s="15" t="s">
        <v>88</v>
      </c>
      <c r="F141" s="16">
        <f t="shared" si="12"/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99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24">
        <f t="shared" si="13"/>
        <v>0</v>
      </c>
      <c r="Z141" s="16">
        <f t="shared" si="14"/>
        <v>0</v>
      </c>
      <c r="AA141" s="17">
        <v>0</v>
      </c>
      <c r="AB141" s="17">
        <v>0</v>
      </c>
      <c r="AC141" s="14" t="s">
        <v>56</v>
      </c>
      <c r="AD141" s="19" t="s">
        <v>0</v>
      </c>
      <c r="AE141" s="14" t="s">
        <v>43</v>
      </c>
      <c r="AF141" s="14" t="s">
        <v>60</v>
      </c>
      <c r="AG141" s="20" t="s">
        <v>45</v>
      </c>
      <c r="AH141" s="14" t="s">
        <v>46</v>
      </c>
      <c r="AI141" s="21">
        <f t="shared" si="15"/>
        <v>0</v>
      </c>
      <c r="AJ141" s="17">
        <v>0</v>
      </c>
      <c r="AK141" s="22" t="str">
        <f t="shared" si="16"/>
        <v>-</v>
      </c>
      <c r="AL141" s="17">
        <v>0</v>
      </c>
      <c r="AM141" s="23">
        <f t="shared" si="17"/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20">
        <v>0</v>
      </c>
    </row>
    <row r="142" spans="1:52" ht="15" customHeight="1" x14ac:dyDescent="0.25">
      <c r="A142" s="14">
        <v>141</v>
      </c>
      <c r="B142" s="15">
        <v>7457</v>
      </c>
      <c r="C142" s="15">
        <v>49</v>
      </c>
      <c r="D142" s="15">
        <v>165313048</v>
      </c>
      <c r="E142" s="15" t="s">
        <v>105</v>
      </c>
      <c r="F142" s="16">
        <f t="shared" si="12"/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99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24">
        <f t="shared" si="13"/>
        <v>0</v>
      </c>
      <c r="Z142" s="16">
        <f t="shared" si="14"/>
        <v>0</v>
      </c>
      <c r="AA142" s="17">
        <v>0</v>
      </c>
      <c r="AB142" s="17">
        <v>0</v>
      </c>
      <c r="AC142" s="14" t="s">
        <v>56</v>
      </c>
      <c r="AD142" s="19" t="s">
        <v>0</v>
      </c>
      <c r="AE142" s="14" t="s">
        <v>43</v>
      </c>
      <c r="AF142" s="14" t="s">
        <v>60</v>
      </c>
      <c r="AG142" s="20" t="s">
        <v>45</v>
      </c>
      <c r="AH142" s="14" t="s">
        <v>46</v>
      </c>
      <c r="AI142" s="21">
        <f t="shared" si="15"/>
        <v>0</v>
      </c>
      <c r="AJ142" s="17">
        <v>0</v>
      </c>
      <c r="AK142" s="22" t="str">
        <f t="shared" si="16"/>
        <v>-</v>
      </c>
      <c r="AL142" s="17">
        <v>0</v>
      </c>
      <c r="AM142" s="23">
        <f t="shared" si="17"/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20">
        <v>0</v>
      </c>
    </row>
    <row r="143" spans="1:52" ht="15" customHeight="1" x14ac:dyDescent="0.25">
      <c r="A143" s="14">
        <v>142</v>
      </c>
      <c r="B143" s="15">
        <v>1810</v>
      </c>
      <c r="C143" s="15">
        <v>75</v>
      </c>
      <c r="D143" s="15">
        <v>165313029</v>
      </c>
      <c r="E143" s="15" t="s">
        <v>87</v>
      </c>
      <c r="F143" s="16">
        <f t="shared" si="12"/>
        <v>18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2</v>
      </c>
      <c r="T143" s="17">
        <v>1</v>
      </c>
      <c r="U143" s="17">
        <v>0</v>
      </c>
      <c r="V143" s="17">
        <v>97.7</v>
      </c>
      <c r="W143" s="17">
        <v>2</v>
      </c>
      <c r="X143" s="17">
        <v>8.1999999999999993</v>
      </c>
      <c r="Y143" s="24">
        <f t="shared" si="13"/>
        <v>17.763636363636365</v>
      </c>
      <c r="Z143" s="16">
        <f t="shared" si="14"/>
        <v>18</v>
      </c>
      <c r="AA143" s="17">
        <v>17</v>
      </c>
      <c r="AB143" s="17">
        <v>0</v>
      </c>
      <c r="AC143" s="14" t="s">
        <v>56</v>
      </c>
      <c r="AD143" s="19">
        <v>44439.721527777801</v>
      </c>
      <c r="AE143" s="14" t="s">
        <v>43</v>
      </c>
      <c r="AF143" s="14" t="s">
        <v>60</v>
      </c>
      <c r="AG143" s="20" t="s">
        <v>45</v>
      </c>
      <c r="AH143" s="14" t="s">
        <v>46</v>
      </c>
      <c r="AI143" s="21">
        <f t="shared" si="15"/>
        <v>18</v>
      </c>
      <c r="AJ143" s="17">
        <v>11</v>
      </c>
      <c r="AK143" s="22">
        <f t="shared" si="16"/>
        <v>0.61111111111111116</v>
      </c>
      <c r="AL143" s="17">
        <v>0</v>
      </c>
      <c r="AM143" s="23">
        <f t="shared" si="17"/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20">
        <v>0</v>
      </c>
    </row>
    <row r="144" spans="1:52" ht="15" customHeight="1" x14ac:dyDescent="0.25">
      <c r="A144" s="14">
        <v>143</v>
      </c>
      <c r="B144" s="15">
        <v>1813</v>
      </c>
      <c r="C144" s="15">
        <v>75</v>
      </c>
      <c r="D144" s="15">
        <v>165313037</v>
      </c>
      <c r="E144" s="15" t="s">
        <v>87</v>
      </c>
      <c r="F144" s="16">
        <f t="shared" si="12"/>
        <v>14</v>
      </c>
      <c r="G144" s="17">
        <v>0</v>
      </c>
      <c r="H144" s="17">
        <v>0</v>
      </c>
      <c r="I144" s="17">
        <v>0</v>
      </c>
      <c r="J144" s="17">
        <v>0</v>
      </c>
      <c r="K144" s="17">
        <v>2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</v>
      </c>
      <c r="T144" s="17">
        <v>1</v>
      </c>
      <c r="U144" s="17">
        <v>0</v>
      </c>
      <c r="V144" s="17">
        <v>66</v>
      </c>
      <c r="W144" s="17">
        <v>2</v>
      </c>
      <c r="X144" s="17">
        <v>0</v>
      </c>
      <c r="Y144" s="24">
        <f t="shared" si="13"/>
        <v>12</v>
      </c>
      <c r="Z144" s="16">
        <f t="shared" si="14"/>
        <v>12</v>
      </c>
      <c r="AA144" s="17">
        <v>14</v>
      </c>
      <c r="AB144" s="17">
        <v>0</v>
      </c>
      <c r="AC144" s="14" t="s">
        <v>56</v>
      </c>
      <c r="AD144" s="19">
        <v>44439.717002314799</v>
      </c>
      <c r="AE144" s="14" t="s">
        <v>43</v>
      </c>
      <c r="AF144" s="14" t="s">
        <v>60</v>
      </c>
      <c r="AG144" s="20" t="s">
        <v>45</v>
      </c>
      <c r="AH144" s="14" t="s">
        <v>46</v>
      </c>
      <c r="AI144" s="21">
        <f t="shared" si="15"/>
        <v>14</v>
      </c>
      <c r="AJ144" s="17">
        <v>12</v>
      </c>
      <c r="AK144" s="22">
        <f t="shared" si="16"/>
        <v>0.8571428571428571</v>
      </c>
      <c r="AL144" s="17">
        <v>0</v>
      </c>
      <c r="AM144" s="23">
        <f t="shared" si="17"/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20">
        <v>0</v>
      </c>
    </row>
    <row r="145" spans="1:52" ht="15" customHeight="1" x14ac:dyDescent="0.25">
      <c r="A145" s="14">
        <v>144</v>
      </c>
      <c r="B145" s="15">
        <v>13690</v>
      </c>
      <c r="C145" s="15">
        <v>75</v>
      </c>
      <c r="D145" s="15">
        <v>164313078</v>
      </c>
      <c r="E145" s="15" t="s">
        <v>106</v>
      </c>
      <c r="F145" s="16">
        <f t="shared" si="12"/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99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24">
        <f t="shared" si="13"/>
        <v>0</v>
      </c>
      <c r="Z145" s="16">
        <f t="shared" si="14"/>
        <v>0</v>
      </c>
      <c r="AA145" s="17">
        <v>0</v>
      </c>
      <c r="AB145" s="17">
        <v>0</v>
      </c>
      <c r="AC145" s="14" t="s">
        <v>56</v>
      </c>
      <c r="AD145" s="19" t="s">
        <v>0</v>
      </c>
      <c r="AE145" s="14" t="s">
        <v>43</v>
      </c>
      <c r="AF145" s="14" t="s">
        <v>60</v>
      </c>
      <c r="AG145" s="20" t="s">
        <v>45</v>
      </c>
      <c r="AH145" s="14" t="s">
        <v>46</v>
      </c>
      <c r="AI145" s="21">
        <f t="shared" si="15"/>
        <v>0</v>
      </c>
      <c r="AJ145" s="17">
        <v>0</v>
      </c>
      <c r="AK145" s="22" t="str">
        <f t="shared" si="16"/>
        <v>-</v>
      </c>
      <c r="AL145" s="17">
        <v>0</v>
      </c>
      <c r="AM145" s="23">
        <f t="shared" si="17"/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20">
        <v>0</v>
      </c>
    </row>
    <row r="146" spans="1:52" ht="15" customHeight="1" x14ac:dyDescent="0.25">
      <c r="A146" s="14">
        <v>145</v>
      </c>
      <c r="B146" s="15">
        <v>1808</v>
      </c>
      <c r="C146" s="15">
        <v>75</v>
      </c>
      <c r="D146" s="15">
        <v>164313113</v>
      </c>
      <c r="E146" s="15" t="s">
        <v>87</v>
      </c>
      <c r="F146" s="16">
        <f t="shared" si="12"/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2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24">
        <f t="shared" si="13"/>
        <v>0</v>
      </c>
      <c r="Z146" s="16">
        <f t="shared" si="14"/>
        <v>0</v>
      </c>
      <c r="AA146" s="17">
        <v>3</v>
      </c>
      <c r="AB146" s="17">
        <v>1</v>
      </c>
      <c r="AC146" s="14" t="s">
        <v>56</v>
      </c>
      <c r="AD146" s="19">
        <v>44439.728055555599</v>
      </c>
      <c r="AE146" s="14" t="s">
        <v>43</v>
      </c>
      <c r="AF146" s="14" t="s">
        <v>60</v>
      </c>
      <c r="AG146" s="20" t="s">
        <v>45</v>
      </c>
      <c r="AH146" s="14" t="s">
        <v>46</v>
      </c>
      <c r="AI146" s="21">
        <f t="shared" si="15"/>
        <v>4</v>
      </c>
      <c r="AJ146" s="17">
        <v>1</v>
      </c>
      <c r="AK146" s="22">
        <f t="shared" si="16"/>
        <v>0.25</v>
      </c>
      <c r="AL146" s="17">
        <v>0</v>
      </c>
      <c r="AM146" s="23">
        <f t="shared" si="17"/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20">
        <v>0</v>
      </c>
    </row>
    <row r="147" spans="1:52" ht="15" customHeight="1" x14ac:dyDescent="0.25">
      <c r="A147" s="14">
        <v>146</v>
      </c>
      <c r="B147" s="15">
        <v>4895</v>
      </c>
      <c r="C147" s="15">
        <v>75</v>
      </c>
      <c r="D147" s="15">
        <v>164313019</v>
      </c>
      <c r="E147" s="15" t="s">
        <v>107</v>
      </c>
      <c r="F147" s="16">
        <f t="shared" si="12"/>
        <v>45</v>
      </c>
      <c r="G147" s="17">
        <v>0</v>
      </c>
      <c r="H147" s="17">
        <v>0</v>
      </c>
      <c r="I147" s="17">
        <v>0</v>
      </c>
      <c r="J147" s="17">
        <v>0</v>
      </c>
      <c r="K147" s="17">
        <v>1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1</v>
      </c>
      <c r="U147" s="17">
        <v>0</v>
      </c>
      <c r="V147" s="17">
        <v>237.6</v>
      </c>
      <c r="W147" s="17">
        <v>0</v>
      </c>
      <c r="X147" s="17">
        <v>0</v>
      </c>
      <c r="Y147" s="24">
        <f t="shared" si="13"/>
        <v>43.199999999999996</v>
      </c>
      <c r="Z147" s="16">
        <f t="shared" si="14"/>
        <v>43</v>
      </c>
      <c r="AA147" s="17">
        <v>45</v>
      </c>
      <c r="AB147" s="17">
        <v>1</v>
      </c>
      <c r="AC147" s="14" t="s">
        <v>56</v>
      </c>
      <c r="AD147" s="19">
        <v>44439.726689814801</v>
      </c>
      <c r="AE147" s="14" t="s">
        <v>43</v>
      </c>
      <c r="AF147" s="14" t="s">
        <v>60</v>
      </c>
      <c r="AG147" s="20" t="s">
        <v>45</v>
      </c>
      <c r="AH147" s="14" t="s">
        <v>46</v>
      </c>
      <c r="AI147" s="21">
        <f t="shared" si="15"/>
        <v>45</v>
      </c>
      <c r="AJ147" s="17">
        <v>29</v>
      </c>
      <c r="AK147" s="22">
        <f t="shared" si="16"/>
        <v>0.64444444444444449</v>
      </c>
      <c r="AL147" s="17">
        <v>0</v>
      </c>
      <c r="AM147" s="23">
        <f t="shared" si="17"/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20">
        <v>0</v>
      </c>
    </row>
    <row r="148" spans="1:52" ht="15" customHeight="1" x14ac:dyDescent="0.25">
      <c r="A148" s="14">
        <v>147</v>
      </c>
      <c r="B148" s="15">
        <v>4896</v>
      </c>
      <c r="C148" s="15">
        <v>75</v>
      </c>
      <c r="D148" s="15">
        <v>164313020</v>
      </c>
      <c r="E148" s="15" t="s">
        <v>107</v>
      </c>
      <c r="F148" s="16">
        <f t="shared" si="12"/>
        <v>48</v>
      </c>
      <c r="G148" s="17">
        <v>0</v>
      </c>
      <c r="H148" s="17">
        <v>0</v>
      </c>
      <c r="I148" s="17">
        <v>0</v>
      </c>
      <c r="J148" s="17">
        <v>0</v>
      </c>
      <c r="K148" s="17">
        <v>2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1</v>
      </c>
      <c r="U148" s="17">
        <v>0</v>
      </c>
      <c r="V148" s="17">
        <v>248.8</v>
      </c>
      <c r="W148" s="17">
        <v>0</v>
      </c>
      <c r="X148" s="17">
        <v>0</v>
      </c>
      <c r="Y148" s="24">
        <f t="shared" si="13"/>
        <v>45.236363636363642</v>
      </c>
      <c r="Z148" s="16">
        <f t="shared" si="14"/>
        <v>45</v>
      </c>
      <c r="AA148" s="17">
        <v>48</v>
      </c>
      <c r="AB148" s="17">
        <v>1</v>
      </c>
      <c r="AC148" s="14" t="s">
        <v>56</v>
      </c>
      <c r="AD148" s="19">
        <v>44439.727534722202</v>
      </c>
      <c r="AE148" s="14" t="s">
        <v>43</v>
      </c>
      <c r="AF148" s="14" t="s">
        <v>60</v>
      </c>
      <c r="AG148" s="20" t="s">
        <v>45</v>
      </c>
      <c r="AH148" s="14" t="s">
        <v>46</v>
      </c>
      <c r="AI148" s="21">
        <f t="shared" si="15"/>
        <v>48</v>
      </c>
      <c r="AJ148" s="17">
        <v>26</v>
      </c>
      <c r="AK148" s="22">
        <f t="shared" si="16"/>
        <v>0.54166666666666663</v>
      </c>
      <c r="AL148" s="17">
        <v>0</v>
      </c>
      <c r="AM148" s="23">
        <f t="shared" si="17"/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1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20">
        <v>0</v>
      </c>
    </row>
    <row r="149" spans="1:52" ht="15" customHeight="1" x14ac:dyDescent="0.25">
      <c r="A149" s="14">
        <v>148</v>
      </c>
      <c r="B149" s="15">
        <v>1815</v>
      </c>
      <c r="C149" s="15">
        <v>75</v>
      </c>
      <c r="D149" s="15">
        <v>165313041</v>
      </c>
      <c r="E149" s="15" t="s">
        <v>87</v>
      </c>
      <c r="F149" s="16">
        <f t="shared" si="12"/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99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24">
        <f t="shared" si="13"/>
        <v>0</v>
      </c>
      <c r="Z149" s="16">
        <f t="shared" si="14"/>
        <v>0</v>
      </c>
      <c r="AA149" s="17">
        <v>0</v>
      </c>
      <c r="AB149" s="17">
        <v>0</v>
      </c>
      <c r="AC149" s="14" t="s">
        <v>56</v>
      </c>
      <c r="AD149" s="19" t="s">
        <v>0</v>
      </c>
      <c r="AE149" s="14" t="s">
        <v>43</v>
      </c>
      <c r="AF149" s="14" t="s">
        <v>60</v>
      </c>
      <c r="AG149" s="20" t="s">
        <v>45</v>
      </c>
      <c r="AH149" s="14" t="s">
        <v>46</v>
      </c>
      <c r="AI149" s="21">
        <f t="shared" si="15"/>
        <v>0</v>
      </c>
      <c r="AJ149" s="17">
        <v>0</v>
      </c>
      <c r="AK149" s="22" t="str">
        <f t="shared" si="16"/>
        <v>-</v>
      </c>
      <c r="AL149" s="17">
        <v>0</v>
      </c>
      <c r="AM149" s="23">
        <f t="shared" si="17"/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20">
        <v>0</v>
      </c>
    </row>
    <row r="150" spans="1:52" ht="15" customHeight="1" x14ac:dyDescent="0.25">
      <c r="A150" s="14">
        <v>149</v>
      </c>
      <c r="B150" s="15">
        <v>13696</v>
      </c>
      <c r="C150" s="15">
        <v>75</v>
      </c>
      <c r="D150" s="15">
        <v>164313111</v>
      </c>
      <c r="E150" s="15" t="s">
        <v>106</v>
      </c>
      <c r="F150" s="16">
        <f t="shared" si="12"/>
        <v>36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 t="s">
        <v>108</v>
      </c>
      <c r="S150" s="17">
        <v>1</v>
      </c>
      <c r="T150" s="17">
        <v>1</v>
      </c>
      <c r="U150" s="17">
        <v>0</v>
      </c>
      <c r="V150" s="17">
        <v>168.2</v>
      </c>
      <c r="W150" s="17">
        <v>0</v>
      </c>
      <c r="X150" s="17">
        <v>0</v>
      </c>
      <c r="Y150" s="24">
        <f t="shared" si="13"/>
        <v>30.581818181818178</v>
      </c>
      <c r="Z150" s="16">
        <f t="shared" si="14"/>
        <v>31</v>
      </c>
      <c r="AA150" s="17">
        <v>36</v>
      </c>
      <c r="AB150" s="17">
        <v>4</v>
      </c>
      <c r="AC150" s="14" t="s">
        <v>56</v>
      </c>
      <c r="AD150" s="19">
        <v>44439.730277777802</v>
      </c>
      <c r="AE150" s="14" t="s">
        <v>43</v>
      </c>
      <c r="AF150" s="14" t="s">
        <v>60</v>
      </c>
      <c r="AG150" s="20" t="s">
        <v>45</v>
      </c>
      <c r="AH150" s="14" t="s">
        <v>46</v>
      </c>
      <c r="AI150" s="21">
        <f t="shared" si="15"/>
        <v>36</v>
      </c>
      <c r="AJ150" s="17">
        <v>19</v>
      </c>
      <c r="AK150" s="22">
        <f t="shared" si="16"/>
        <v>0.52777777777777779</v>
      </c>
      <c r="AL150" s="17">
        <v>0</v>
      </c>
      <c r="AM150" s="23">
        <f t="shared" si="17"/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20">
        <v>0</v>
      </c>
    </row>
    <row r="151" spans="1:52" ht="15" customHeight="1" x14ac:dyDescent="0.25">
      <c r="A151" s="14">
        <v>150</v>
      </c>
      <c r="B151" s="15">
        <v>13689</v>
      </c>
      <c r="C151" s="15">
        <v>75</v>
      </c>
      <c r="D151" s="15">
        <v>164313077</v>
      </c>
      <c r="E151" s="15" t="s">
        <v>106</v>
      </c>
      <c r="F151" s="16">
        <f t="shared" si="12"/>
        <v>10</v>
      </c>
      <c r="G151" s="17">
        <v>0</v>
      </c>
      <c r="H151" s="17">
        <v>0</v>
      </c>
      <c r="I151" s="17">
        <v>0</v>
      </c>
      <c r="J151" s="17">
        <v>0</v>
      </c>
      <c r="K151" s="17">
        <v>2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1</v>
      </c>
      <c r="U151" s="17">
        <v>0</v>
      </c>
      <c r="V151" s="17">
        <v>43.4</v>
      </c>
      <c r="W151" s="17">
        <v>0</v>
      </c>
      <c r="X151" s="17">
        <v>0</v>
      </c>
      <c r="Y151" s="24">
        <f t="shared" si="13"/>
        <v>7.8909090909090907</v>
      </c>
      <c r="Z151" s="16">
        <f t="shared" si="14"/>
        <v>8</v>
      </c>
      <c r="AA151" s="17">
        <v>11</v>
      </c>
      <c r="AB151" s="17">
        <v>0</v>
      </c>
      <c r="AC151" s="14" t="s">
        <v>56</v>
      </c>
      <c r="AD151" s="19">
        <v>44439.730891203697</v>
      </c>
      <c r="AE151" s="14" t="s">
        <v>43</v>
      </c>
      <c r="AF151" s="14" t="s">
        <v>60</v>
      </c>
      <c r="AG151" s="20" t="s">
        <v>45</v>
      </c>
      <c r="AH151" s="14" t="s">
        <v>46</v>
      </c>
      <c r="AI151" s="21">
        <f t="shared" si="15"/>
        <v>7</v>
      </c>
      <c r="AJ151" s="17">
        <v>7</v>
      </c>
      <c r="AK151" s="22">
        <f t="shared" si="16"/>
        <v>1</v>
      </c>
      <c r="AL151" s="17">
        <v>0</v>
      </c>
      <c r="AM151" s="23">
        <f t="shared" si="17"/>
        <v>0</v>
      </c>
      <c r="AN151" s="17">
        <v>3</v>
      </c>
      <c r="AO151" s="17">
        <v>0</v>
      </c>
      <c r="AP151" s="17">
        <v>0</v>
      </c>
      <c r="AQ151" s="17">
        <v>0</v>
      </c>
      <c r="AR151" s="17">
        <v>0</v>
      </c>
      <c r="AS151" s="17">
        <v>2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20">
        <v>0</v>
      </c>
    </row>
    <row r="152" spans="1:52" ht="15" customHeight="1" x14ac:dyDescent="0.25">
      <c r="A152" s="14">
        <v>151</v>
      </c>
      <c r="B152" s="15">
        <v>1809</v>
      </c>
      <c r="C152" s="15">
        <v>75</v>
      </c>
      <c r="D152" s="15">
        <v>165313028</v>
      </c>
      <c r="E152" s="15" t="s">
        <v>87</v>
      </c>
      <c r="F152" s="16">
        <f t="shared" si="12"/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24">
        <f t="shared" si="13"/>
        <v>0</v>
      </c>
      <c r="Z152" s="16">
        <f t="shared" si="14"/>
        <v>0</v>
      </c>
      <c r="AA152" s="17">
        <v>0</v>
      </c>
      <c r="AB152" s="17">
        <v>0</v>
      </c>
      <c r="AC152" s="14" t="s">
        <v>56</v>
      </c>
      <c r="AD152" s="19">
        <v>44439.727662037003</v>
      </c>
      <c r="AE152" s="14" t="s">
        <v>43</v>
      </c>
      <c r="AF152" s="14" t="s">
        <v>60</v>
      </c>
      <c r="AG152" s="20" t="s">
        <v>45</v>
      </c>
      <c r="AH152" s="14" t="s">
        <v>46</v>
      </c>
      <c r="AI152" s="21">
        <f t="shared" si="15"/>
        <v>0</v>
      </c>
      <c r="AJ152" s="17">
        <v>0</v>
      </c>
      <c r="AK152" s="22" t="str">
        <f t="shared" si="16"/>
        <v>-</v>
      </c>
      <c r="AL152" s="17">
        <v>0</v>
      </c>
      <c r="AM152" s="23">
        <f t="shared" si="17"/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20">
        <v>0</v>
      </c>
    </row>
    <row r="153" spans="1:52" ht="15" customHeight="1" x14ac:dyDescent="0.25">
      <c r="A153" s="14">
        <v>152</v>
      </c>
      <c r="B153" s="15">
        <v>7237</v>
      </c>
      <c r="C153" s="15">
        <v>75</v>
      </c>
      <c r="D153" s="15">
        <v>165314001</v>
      </c>
      <c r="E153" s="15" t="s">
        <v>90</v>
      </c>
      <c r="F153" s="16">
        <f t="shared" si="12"/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99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24">
        <f t="shared" si="13"/>
        <v>0</v>
      </c>
      <c r="Z153" s="16">
        <f t="shared" si="14"/>
        <v>0</v>
      </c>
      <c r="AA153" s="17">
        <v>0</v>
      </c>
      <c r="AB153" s="17">
        <v>0</v>
      </c>
      <c r="AC153" s="14" t="s">
        <v>56</v>
      </c>
      <c r="AD153" s="19" t="s">
        <v>0</v>
      </c>
      <c r="AE153" s="14" t="s">
        <v>43</v>
      </c>
      <c r="AF153" s="14" t="s">
        <v>60</v>
      </c>
      <c r="AG153" s="20" t="s">
        <v>45</v>
      </c>
      <c r="AH153" s="14" t="s">
        <v>46</v>
      </c>
      <c r="AI153" s="21">
        <f t="shared" si="15"/>
        <v>0</v>
      </c>
      <c r="AJ153" s="17">
        <v>0</v>
      </c>
      <c r="AK153" s="22" t="str">
        <f t="shared" si="16"/>
        <v>-</v>
      </c>
      <c r="AL153" s="17">
        <v>0</v>
      </c>
      <c r="AM153" s="23">
        <f t="shared" si="17"/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20">
        <v>0</v>
      </c>
    </row>
    <row r="154" spans="1:52" ht="15" customHeight="1" x14ac:dyDescent="0.25">
      <c r="A154" s="14">
        <v>153</v>
      </c>
      <c r="B154" s="15">
        <v>1811</v>
      </c>
      <c r="C154" s="15">
        <v>75</v>
      </c>
      <c r="D154" s="15">
        <v>165313030</v>
      </c>
      <c r="E154" s="15" t="s">
        <v>87</v>
      </c>
      <c r="F154" s="16">
        <f t="shared" si="12"/>
        <v>53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1</v>
      </c>
      <c r="Q154" s="17">
        <v>0</v>
      </c>
      <c r="R154" s="17">
        <v>0</v>
      </c>
      <c r="S154" s="17">
        <v>2</v>
      </c>
      <c r="T154" s="17">
        <v>12</v>
      </c>
      <c r="U154" s="17">
        <v>0</v>
      </c>
      <c r="V154" s="17">
        <v>111.3</v>
      </c>
      <c r="W154" s="17">
        <v>2</v>
      </c>
      <c r="X154" s="17">
        <v>6.8</v>
      </c>
      <c r="Y154" s="24">
        <f t="shared" si="13"/>
        <v>20.236363636363635</v>
      </c>
      <c r="Z154" s="16">
        <f t="shared" si="14"/>
        <v>20</v>
      </c>
      <c r="AA154" s="17">
        <v>53</v>
      </c>
      <c r="AB154" s="17">
        <v>32</v>
      </c>
      <c r="AC154" s="14" t="s">
        <v>56</v>
      </c>
      <c r="AD154" s="19">
        <v>44439.721226851798</v>
      </c>
      <c r="AE154" s="14" t="s">
        <v>43</v>
      </c>
      <c r="AF154" s="14" t="s">
        <v>60</v>
      </c>
      <c r="AG154" s="20" t="s">
        <v>45</v>
      </c>
      <c r="AH154" s="14" t="s">
        <v>46</v>
      </c>
      <c r="AI154" s="21">
        <f t="shared" si="15"/>
        <v>53</v>
      </c>
      <c r="AJ154" s="17">
        <v>36</v>
      </c>
      <c r="AK154" s="22">
        <f t="shared" si="16"/>
        <v>0.67924528301886788</v>
      </c>
      <c r="AL154" s="17">
        <v>0</v>
      </c>
      <c r="AM154" s="23">
        <f t="shared" si="17"/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1</v>
      </c>
      <c r="AY154" s="17">
        <v>0</v>
      </c>
      <c r="AZ154" s="20">
        <v>0</v>
      </c>
    </row>
    <row r="155" spans="1:52" ht="15" customHeight="1" x14ac:dyDescent="0.25">
      <c r="A155" s="14">
        <v>154</v>
      </c>
      <c r="B155" s="15">
        <v>13670</v>
      </c>
      <c r="C155" s="15">
        <v>76</v>
      </c>
      <c r="D155" s="15">
        <v>163314077</v>
      </c>
      <c r="E155" s="15" t="s">
        <v>106</v>
      </c>
      <c r="F155" s="16">
        <f t="shared" si="12"/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99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24">
        <f t="shared" si="13"/>
        <v>0</v>
      </c>
      <c r="Z155" s="16">
        <f t="shared" si="14"/>
        <v>0</v>
      </c>
      <c r="AA155" s="17">
        <v>0</v>
      </c>
      <c r="AB155" s="17">
        <v>0</v>
      </c>
      <c r="AC155" s="14" t="s">
        <v>56</v>
      </c>
      <c r="AD155" s="19" t="s">
        <v>0</v>
      </c>
      <c r="AE155" s="14" t="s">
        <v>43</v>
      </c>
      <c r="AF155" s="14" t="s">
        <v>60</v>
      </c>
      <c r="AG155" s="20" t="s">
        <v>45</v>
      </c>
      <c r="AH155" s="14" t="s">
        <v>46</v>
      </c>
      <c r="AI155" s="21">
        <f t="shared" si="15"/>
        <v>0</v>
      </c>
      <c r="AJ155" s="17">
        <v>0</v>
      </c>
      <c r="AK155" s="22" t="str">
        <f t="shared" si="16"/>
        <v>-</v>
      </c>
      <c r="AL155" s="17">
        <v>0</v>
      </c>
      <c r="AM155" s="23">
        <f t="shared" si="17"/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20">
        <v>0</v>
      </c>
    </row>
    <row r="156" spans="1:52" ht="15" customHeight="1" x14ac:dyDescent="0.25">
      <c r="A156" s="14">
        <v>155</v>
      </c>
      <c r="B156" s="15">
        <v>1844</v>
      </c>
      <c r="C156" s="15">
        <v>76</v>
      </c>
      <c r="D156" s="15">
        <v>163315034</v>
      </c>
      <c r="E156" s="15" t="s">
        <v>109</v>
      </c>
      <c r="F156" s="16">
        <f t="shared" si="12"/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99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24">
        <f t="shared" si="13"/>
        <v>0</v>
      </c>
      <c r="Z156" s="16">
        <f t="shared" si="14"/>
        <v>0</v>
      </c>
      <c r="AA156" s="17">
        <v>0</v>
      </c>
      <c r="AB156" s="17">
        <v>0</v>
      </c>
      <c r="AC156" s="14" t="s">
        <v>56</v>
      </c>
      <c r="AD156" s="19" t="s">
        <v>0</v>
      </c>
      <c r="AE156" s="14" t="s">
        <v>43</v>
      </c>
      <c r="AF156" s="14" t="s">
        <v>60</v>
      </c>
      <c r="AG156" s="20" t="s">
        <v>45</v>
      </c>
      <c r="AH156" s="14" t="s">
        <v>46</v>
      </c>
      <c r="AI156" s="21">
        <f t="shared" si="15"/>
        <v>0</v>
      </c>
      <c r="AJ156" s="17">
        <v>0</v>
      </c>
      <c r="AK156" s="22" t="str">
        <f t="shared" si="16"/>
        <v>-</v>
      </c>
      <c r="AL156" s="17">
        <v>0</v>
      </c>
      <c r="AM156" s="23">
        <f t="shared" si="17"/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20">
        <v>0</v>
      </c>
    </row>
    <row r="157" spans="1:52" ht="15" customHeight="1" x14ac:dyDescent="0.25">
      <c r="A157" s="14">
        <v>156</v>
      </c>
      <c r="B157" s="15">
        <v>13675</v>
      </c>
      <c r="C157" s="15">
        <v>76</v>
      </c>
      <c r="D157" s="15">
        <v>163315049</v>
      </c>
      <c r="E157" s="15" t="s">
        <v>106</v>
      </c>
      <c r="F157" s="16">
        <f t="shared" si="12"/>
        <v>5</v>
      </c>
      <c r="G157" s="17">
        <v>1</v>
      </c>
      <c r="H157" s="17">
        <v>0</v>
      </c>
      <c r="I157" s="17">
        <v>0</v>
      </c>
      <c r="J157" s="17">
        <v>1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1</v>
      </c>
      <c r="U157" s="17">
        <v>0</v>
      </c>
      <c r="V157" s="17">
        <v>18.100000000000001</v>
      </c>
      <c r="W157" s="17">
        <v>0</v>
      </c>
      <c r="X157" s="17">
        <v>0</v>
      </c>
      <c r="Y157" s="24">
        <f t="shared" si="13"/>
        <v>3.290909090909091</v>
      </c>
      <c r="Z157" s="16">
        <f t="shared" si="14"/>
        <v>3</v>
      </c>
      <c r="AA157" s="17">
        <v>5</v>
      </c>
      <c r="AB157" s="17">
        <v>0</v>
      </c>
      <c r="AC157" s="14" t="s">
        <v>56</v>
      </c>
      <c r="AD157" s="19">
        <v>44439.7836342593</v>
      </c>
      <c r="AE157" s="14" t="s">
        <v>43</v>
      </c>
      <c r="AF157" s="14" t="s">
        <v>60</v>
      </c>
      <c r="AG157" s="20" t="s">
        <v>45</v>
      </c>
      <c r="AH157" s="14" t="s">
        <v>46</v>
      </c>
      <c r="AI157" s="21">
        <f t="shared" si="15"/>
        <v>5</v>
      </c>
      <c r="AJ157" s="17">
        <v>5</v>
      </c>
      <c r="AK157" s="22">
        <f t="shared" si="16"/>
        <v>1</v>
      </c>
      <c r="AL157" s="17">
        <v>0</v>
      </c>
      <c r="AM157" s="23">
        <f t="shared" si="17"/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1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20">
        <v>0</v>
      </c>
    </row>
    <row r="158" spans="1:52" ht="15" customHeight="1" x14ac:dyDescent="0.25">
      <c r="A158" s="14">
        <v>157</v>
      </c>
      <c r="B158" s="15">
        <v>13672</v>
      </c>
      <c r="C158" s="15">
        <v>76</v>
      </c>
      <c r="D158" s="15">
        <v>163315044</v>
      </c>
      <c r="E158" s="15" t="s">
        <v>106</v>
      </c>
      <c r="F158" s="16">
        <f t="shared" si="12"/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99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24">
        <f t="shared" si="13"/>
        <v>0</v>
      </c>
      <c r="Z158" s="16">
        <f t="shared" si="14"/>
        <v>0</v>
      </c>
      <c r="AA158" s="17">
        <v>0</v>
      </c>
      <c r="AB158" s="17">
        <v>0</v>
      </c>
      <c r="AC158" s="14" t="s">
        <v>56</v>
      </c>
      <c r="AD158" s="19" t="s">
        <v>0</v>
      </c>
      <c r="AE158" s="14" t="s">
        <v>43</v>
      </c>
      <c r="AF158" s="14" t="s">
        <v>60</v>
      </c>
      <c r="AG158" s="20" t="s">
        <v>45</v>
      </c>
      <c r="AH158" s="14" t="s">
        <v>46</v>
      </c>
      <c r="AI158" s="21">
        <f t="shared" si="15"/>
        <v>0</v>
      </c>
      <c r="AJ158" s="17">
        <v>0</v>
      </c>
      <c r="AK158" s="22" t="str">
        <f t="shared" si="16"/>
        <v>-</v>
      </c>
      <c r="AL158" s="17">
        <v>0</v>
      </c>
      <c r="AM158" s="23">
        <f t="shared" si="17"/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20">
        <v>0</v>
      </c>
    </row>
    <row r="159" spans="1:52" ht="15" customHeight="1" x14ac:dyDescent="0.25">
      <c r="A159" s="14">
        <v>158</v>
      </c>
      <c r="B159" s="15">
        <v>13681</v>
      </c>
      <c r="C159" s="15">
        <v>76</v>
      </c>
      <c r="D159" s="15">
        <v>163315077</v>
      </c>
      <c r="E159" s="15" t="s">
        <v>106</v>
      </c>
      <c r="F159" s="16">
        <f t="shared" si="12"/>
        <v>28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0</v>
      </c>
      <c r="V159" s="17">
        <v>156.6</v>
      </c>
      <c r="W159" s="17">
        <v>0</v>
      </c>
      <c r="X159" s="17">
        <v>0</v>
      </c>
      <c r="Y159" s="24">
        <f t="shared" si="13"/>
        <v>28.472727272727273</v>
      </c>
      <c r="Z159" s="16">
        <f t="shared" si="14"/>
        <v>28</v>
      </c>
      <c r="AA159" s="17">
        <v>28</v>
      </c>
      <c r="AB159" s="17">
        <v>0</v>
      </c>
      <c r="AC159" s="14" t="s">
        <v>56</v>
      </c>
      <c r="AD159" s="19">
        <v>44439.782592592601</v>
      </c>
      <c r="AE159" s="14" t="s">
        <v>43</v>
      </c>
      <c r="AF159" s="14" t="s">
        <v>60</v>
      </c>
      <c r="AG159" s="20" t="s">
        <v>45</v>
      </c>
      <c r="AH159" s="14" t="s">
        <v>46</v>
      </c>
      <c r="AI159" s="21">
        <f t="shared" si="15"/>
        <v>28</v>
      </c>
      <c r="AJ159" s="17">
        <v>28</v>
      </c>
      <c r="AK159" s="22">
        <f t="shared" si="16"/>
        <v>1</v>
      </c>
      <c r="AL159" s="17">
        <v>0</v>
      </c>
      <c r="AM159" s="23">
        <f t="shared" si="17"/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20">
        <v>0</v>
      </c>
    </row>
    <row r="160" spans="1:52" ht="15" customHeight="1" x14ac:dyDescent="0.25">
      <c r="A160" s="14">
        <v>159</v>
      </c>
      <c r="B160" s="15">
        <v>13671</v>
      </c>
      <c r="C160" s="15">
        <v>76</v>
      </c>
      <c r="D160" s="15">
        <v>163314078</v>
      </c>
      <c r="E160" s="15" t="s">
        <v>106</v>
      </c>
      <c r="F160" s="16">
        <f t="shared" si="12"/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1</v>
      </c>
      <c r="U160" s="17">
        <v>0</v>
      </c>
      <c r="V160" s="17">
        <v>25.1</v>
      </c>
      <c r="W160" s="17">
        <v>0</v>
      </c>
      <c r="X160" s="17">
        <v>0</v>
      </c>
      <c r="Y160" s="24">
        <f t="shared" si="13"/>
        <v>4.5636363636363635</v>
      </c>
      <c r="Z160" s="16">
        <f t="shared" si="14"/>
        <v>5</v>
      </c>
      <c r="AA160" s="17">
        <v>4</v>
      </c>
      <c r="AB160" s="17">
        <v>0</v>
      </c>
      <c r="AC160" s="14" t="s">
        <v>56</v>
      </c>
      <c r="AD160" s="19">
        <v>44439.780231481498</v>
      </c>
      <c r="AE160" s="14" t="s">
        <v>43</v>
      </c>
      <c r="AF160" s="14" t="s">
        <v>60</v>
      </c>
      <c r="AG160" s="20" t="s">
        <v>45</v>
      </c>
      <c r="AH160" s="14" t="s">
        <v>46</v>
      </c>
      <c r="AI160" s="21">
        <f t="shared" si="15"/>
        <v>5</v>
      </c>
      <c r="AJ160" s="17">
        <v>4</v>
      </c>
      <c r="AK160" s="22">
        <f t="shared" si="16"/>
        <v>0.8</v>
      </c>
      <c r="AL160" s="17">
        <v>0</v>
      </c>
      <c r="AM160" s="23">
        <f t="shared" si="17"/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20">
        <v>0</v>
      </c>
    </row>
    <row r="161" spans="1:52" ht="15" customHeight="1" x14ac:dyDescent="0.25">
      <c r="A161" s="14">
        <v>160</v>
      </c>
      <c r="B161" s="15">
        <v>13669</v>
      </c>
      <c r="C161" s="15">
        <v>76</v>
      </c>
      <c r="D161" s="15">
        <v>163314076</v>
      </c>
      <c r="E161" s="15" t="s">
        <v>106</v>
      </c>
      <c r="F161" s="16">
        <f t="shared" si="12"/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99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24">
        <f t="shared" si="13"/>
        <v>0</v>
      </c>
      <c r="Z161" s="16">
        <f t="shared" si="14"/>
        <v>0</v>
      </c>
      <c r="AA161" s="17">
        <v>0</v>
      </c>
      <c r="AB161" s="17">
        <v>0</v>
      </c>
      <c r="AC161" s="14" t="s">
        <v>56</v>
      </c>
      <c r="AD161" s="19" t="s">
        <v>0</v>
      </c>
      <c r="AE161" s="14" t="s">
        <v>43</v>
      </c>
      <c r="AF161" s="14" t="s">
        <v>60</v>
      </c>
      <c r="AG161" s="20" t="s">
        <v>45</v>
      </c>
      <c r="AH161" s="14" t="s">
        <v>46</v>
      </c>
      <c r="AI161" s="21">
        <f t="shared" si="15"/>
        <v>0</v>
      </c>
      <c r="AJ161" s="17">
        <v>0</v>
      </c>
      <c r="AK161" s="22" t="str">
        <f t="shared" si="16"/>
        <v>-</v>
      </c>
      <c r="AL161" s="17">
        <v>0</v>
      </c>
      <c r="AM161" s="23">
        <f t="shared" si="17"/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20">
        <v>0</v>
      </c>
    </row>
    <row r="162" spans="1:52" ht="15" customHeight="1" x14ac:dyDescent="0.25">
      <c r="A162" s="14">
        <v>161</v>
      </c>
      <c r="B162" s="15">
        <v>13683</v>
      </c>
      <c r="C162" s="15">
        <v>76</v>
      </c>
      <c r="D162" s="15">
        <v>163315079</v>
      </c>
      <c r="E162" s="15" t="s">
        <v>106</v>
      </c>
      <c r="F162" s="16">
        <f t="shared" si="12"/>
        <v>28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1</v>
      </c>
      <c r="U162" s="17">
        <v>0</v>
      </c>
      <c r="V162" s="17">
        <v>154.69999999999999</v>
      </c>
      <c r="W162" s="17">
        <v>0</v>
      </c>
      <c r="X162" s="17">
        <v>0</v>
      </c>
      <c r="Y162" s="24">
        <f t="shared" si="13"/>
        <v>28.127272727272725</v>
      </c>
      <c r="Z162" s="16">
        <f t="shared" si="14"/>
        <v>28</v>
      </c>
      <c r="AA162" s="17">
        <v>28</v>
      </c>
      <c r="AB162" s="17">
        <v>0</v>
      </c>
      <c r="AC162" s="14" t="s">
        <v>56</v>
      </c>
      <c r="AD162" s="19">
        <v>44439.7827777778</v>
      </c>
      <c r="AE162" s="14" t="s">
        <v>43</v>
      </c>
      <c r="AF162" s="14" t="s">
        <v>60</v>
      </c>
      <c r="AG162" s="20" t="s">
        <v>45</v>
      </c>
      <c r="AH162" s="14" t="s">
        <v>46</v>
      </c>
      <c r="AI162" s="21">
        <f t="shared" si="15"/>
        <v>28</v>
      </c>
      <c r="AJ162" s="17">
        <v>26</v>
      </c>
      <c r="AK162" s="22">
        <f t="shared" si="16"/>
        <v>0.9285714285714286</v>
      </c>
      <c r="AL162" s="17">
        <v>0</v>
      </c>
      <c r="AM162" s="23">
        <f t="shared" si="17"/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20">
        <v>0</v>
      </c>
    </row>
    <row r="163" spans="1:52" ht="15" customHeight="1" x14ac:dyDescent="0.25">
      <c r="A163" s="14">
        <v>162</v>
      </c>
      <c r="B163" s="15">
        <v>13682</v>
      </c>
      <c r="C163" s="15">
        <v>76</v>
      </c>
      <c r="D163" s="15">
        <v>163315078</v>
      </c>
      <c r="E163" s="15" t="s">
        <v>106</v>
      </c>
      <c r="F163" s="16">
        <f t="shared" si="12"/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2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1</v>
      </c>
      <c r="U163" s="17">
        <v>0</v>
      </c>
      <c r="V163" s="17">
        <v>12.6</v>
      </c>
      <c r="W163" s="17">
        <v>0</v>
      </c>
      <c r="X163" s="17">
        <v>0</v>
      </c>
      <c r="Y163" s="24">
        <f t="shared" si="13"/>
        <v>2.290909090909091</v>
      </c>
      <c r="Z163" s="16">
        <f t="shared" si="14"/>
        <v>2</v>
      </c>
      <c r="AA163" s="17">
        <v>4</v>
      </c>
      <c r="AB163" s="17">
        <v>0</v>
      </c>
      <c r="AC163" s="14" t="s">
        <v>56</v>
      </c>
      <c r="AD163" s="19">
        <v>44439.781585648103</v>
      </c>
      <c r="AE163" s="14" t="s">
        <v>43</v>
      </c>
      <c r="AF163" s="14" t="s">
        <v>60</v>
      </c>
      <c r="AG163" s="20" t="s">
        <v>45</v>
      </c>
      <c r="AH163" s="14" t="s">
        <v>46</v>
      </c>
      <c r="AI163" s="21">
        <f t="shared" si="15"/>
        <v>4</v>
      </c>
      <c r="AJ163" s="17">
        <v>2</v>
      </c>
      <c r="AK163" s="22">
        <f t="shared" si="16"/>
        <v>0.5</v>
      </c>
      <c r="AL163" s="17">
        <v>0</v>
      </c>
      <c r="AM163" s="23">
        <f t="shared" si="17"/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20">
        <v>0</v>
      </c>
    </row>
    <row r="164" spans="1:52" ht="15" customHeight="1" x14ac:dyDescent="0.25">
      <c r="A164" s="14">
        <v>163</v>
      </c>
      <c r="B164" s="15">
        <v>13680</v>
      </c>
      <c r="C164" s="15">
        <v>76</v>
      </c>
      <c r="D164" s="15">
        <v>163315076</v>
      </c>
      <c r="E164" s="15" t="s">
        <v>106</v>
      </c>
      <c r="F164" s="16">
        <f t="shared" si="12"/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1</v>
      </c>
      <c r="U164" s="17">
        <v>0</v>
      </c>
      <c r="V164" s="17">
        <v>17.100000000000001</v>
      </c>
      <c r="W164" s="17">
        <v>0</v>
      </c>
      <c r="X164" s="17">
        <v>0</v>
      </c>
      <c r="Y164" s="24">
        <f t="shared" si="13"/>
        <v>3.1090909090909093</v>
      </c>
      <c r="Z164" s="16">
        <f t="shared" si="14"/>
        <v>3</v>
      </c>
      <c r="AA164" s="17">
        <v>3</v>
      </c>
      <c r="AB164" s="17">
        <v>0</v>
      </c>
      <c r="AC164" s="14" t="s">
        <v>56</v>
      </c>
      <c r="AD164" s="19">
        <v>44439.7817476852</v>
      </c>
      <c r="AE164" s="14" t="s">
        <v>43</v>
      </c>
      <c r="AF164" s="14" t="s">
        <v>60</v>
      </c>
      <c r="AG164" s="20" t="s">
        <v>45</v>
      </c>
      <c r="AH164" s="14" t="s">
        <v>46</v>
      </c>
      <c r="AI164" s="21">
        <f t="shared" si="15"/>
        <v>3</v>
      </c>
      <c r="AJ164" s="17">
        <v>2</v>
      </c>
      <c r="AK164" s="22">
        <f t="shared" si="16"/>
        <v>0.66666666666666663</v>
      </c>
      <c r="AL164" s="17">
        <v>0</v>
      </c>
      <c r="AM164" s="23">
        <f t="shared" si="17"/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20">
        <v>0</v>
      </c>
    </row>
    <row r="165" spans="1:52" ht="15" customHeight="1" x14ac:dyDescent="0.25">
      <c r="A165" s="14">
        <v>164</v>
      </c>
      <c r="B165" s="15">
        <v>13676</v>
      </c>
      <c r="C165" s="15">
        <v>76</v>
      </c>
      <c r="D165" s="15">
        <v>163315051</v>
      </c>
      <c r="E165" s="15" t="s">
        <v>106</v>
      </c>
      <c r="F165" s="16">
        <f t="shared" si="12"/>
        <v>8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1</v>
      </c>
      <c r="U165" s="17">
        <v>0</v>
      </c>
      <c r="V165" s="17">
        <v>43.5</v>
      </c>
      <c r="W165" s="17">
        <v>0</v>
      </c>
      <c r="X165" s="17">
        <v>0</v>
      </c>
      <c r="Y165" s="24">
        <f t="shared" si="13"/>
        <v>7.9090909090909092</v>
      </c>
      <c r="Z165" s="16">
        <f t="shared" si="14"/>
        <v>8</v>
      </c>
      <c r="AA165" s="17">
        <v>8</v>
      </c>
      <c r="AB165" s="17">
        <v>0</v>
      </c>
      <c r="AC165" s="14" t="s">
        <v>56</v>
      </c>
      <c r="AD165" s="19">
        <v>44439.781030092599</v>
      </c>
      <c r="AE165" s="14" t="s">
        <v>43</v>
      </c>
      <c r="AF165" s="14" t="s">
        <v>60</v>
      </c>
      <c r="AG165" s="20" t="s">
        <v>45</v>
      </c>
      <c r="AH165" s="14" t="s">
        <v>46</v>
      </c>
      <c r="AI165" s="21">
        <f t="shared" si="15"/>
        <v>7</v>
      </c>
      <c r="AJ165" s="17">
        <v>5</v>
      </c>
      <c r="AK165" s="22">
        <f t="shared" si="16"/>
        <v>0.7142857142857143</v>
      </c>
      <c r="AL165" s="17">
        <v>0</v>
      </c>
      <c r="AM165" s="23">
        <f t="shared" si="17"/>
        <v>0</v>
      </c>
      <c r="AN165" s="17">
        <v>1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20">
        <v>0</v>
      </c>
    </row>
    <row r="166" spans="1:52" ht="15" customHeight="1" x14ac:dyDescent="0.25">
      <c r="A166" s="14">
        <v>165</v>
      </c>
      <c r="B166" s="15">
        <v>10005</v>
      </c>
      <c r="C166" s="15">
        <v>77</v>
      </c>
      <c r="D166" s="15">
        <v>162314077</v>
      </c>
      <c r="E166" s="15" t="s">
        <v>69</v>
      </c>
      <c r="F166" s="16">
        <f t="shared" si="12"/>
        <v>4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24">
        <f t="shared" si="13"/>
        <v>0</v>
      </c>
      <c r="Z166" s="16">
        <f t="shared" si="14"/>
        <v>0</v>
      </c>
      <c r="AA166" s="17">
        <v>4</v>
      </c>
      <c r="AB166" s="17">
        <v>0</v>
      </c>
      <c r="AC166" s="14" t="s">
        <v>56</v>
      </c>
      <c r="AD166" s="19">
        <v>44439.793888888897</v>
      </c>
      <c r="AE166" s="14" t="s">
        <v>43</v>
      </c>
      <c r="AF166" s="14" t="s">
        <v>60</v>
      </c>
      <c r="AG166" s="20" t="s">
        <v>45</v>
      </c>
      <c r="AH166" s="14" t="s">
        <v>46</v>
      </c>
      <c r="AI166" s="21">
        <f t="shared" si="15"/>
        <v>4</v>
      </c>
      <c r="AJ166" s="17">
        <v>3</v>
      </c>
      <c r="AK166" s="22">
        <f t="shared" si="16"/>
        <v>0.75</v>
      </c>
      <c r="AL166" s="17">
        <v>0</v>
      </c>
      <c r="AM166" s="23">
        <f t="shared" si="17"/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20">
        <v>0</v>
      </c>
    </row>
    <row r="167" spans="1:52" ht="15" customHeight="1" x14ac:dyDescent="0.25">
      <c r="A167" s="14">
        <v>166</v>
      </c>
      <c r="B167" s="15">
        <v>14745</v>
      </c>
      <c r="C167" s="15">
        <v>77</v>
      </c>
      <c r="D167" s="15">
        <v>162314043</v>
      </c>
      <c r="E167" s="15" t="s">
        <v>67</v>
      </c>
      <c r="F167" s="16">
        <f t="shared" si="12"/>
        <v>29</v>
      </c>
      <c r="G167" s="17">
        <v>0</v>
      </c>
      <c r="H167" s="17">
        <v>0</v>
      </c>
      <c r="I167" s="17">
        <v>0</v>
      </c>
      <c r="J167" s="17">
        <v>0</v>
      </c>
      <c r="K167" s="17">
        <v>2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1</v>
      </c>
      <c r="U167" s="17">
        <v>0</v>
      </c>
      <c r="V167" s="17">
        <v>143</v>
      </c>
      <c r="W167" s="17">
        <v>0</v>
      </c>
      <c r="X167" s="17">
        <v>0</v>
      </c>
      <c r="Y167" s="24">
        <f t="shared" si="13"/>
        <v>26</v>
      </c>
      <c r="Z167" s="16">
        <f t="shared" si="14"/>
        <v>26</v>
      </c>
      <c r="AA167" s="17">
        <v>29</v>
      </c>
      <c r="AB167" s="17">
        <v>1</v>
      </c>
      <c r="AC167" s="14" t="s">
        <v>56</v>
      </c>
      <c r="AD167" s="19">
        <v>44439.787280092598</v>
      </c>
      <c r="AE167" s="14" t="s">
        <v>43</v>
      </c>
      <c r="AF167" s="14" t="s">
        <v>60</v>
      </c>
      <c r="AG167" s="20" t="s">
        <v>45</v>
      </c>
      <c r="AH167" s="14" t="s">
        <v>46</v>
      </c>
      <c r="AI167" s="21">
        <f t="shared" si="15"/>
        <v>29</v>
      </c>
      <c r="AJ167" s="17">
        <v>25</v>
      </c>
      <c r="AK167" s="22">
        <f t="shared" si="16"/>
        <v>0.86206896551724133</v>
      </c>
      <c r="AL167" s="17">
        <v>0</v>
      </c>
      <c r="AM167" s="23">
        <f t="shared" si="17"/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20">
        <v>0</v>
      </c>
    </row>
    <row r="168" spans="1:52" ht="15" customHeight="1" x14ac:dyDescent="0.25">
      <c r="A168" s="14">
        <v>167</v>
      </c>
      <c r="B168" s="15">
        <v>11692</v>
      </c>
      <c r="C168" s="15">
        <v>77</v>
      </c>
      <c r="D168" s="15">
        <v>162314080</v>
      </c>
      <c r="E168" s="15" t="s">
        <v>110</v>
      </c>
      <c r="F168" s="16">
        <f t="shared" si="12"/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1</v>
      </c>
      <c r="U168" s="17">
        <v>0</v>
      </c>
      <c r="V168" s="17">
        <v>37.700000000000003</v>
      </c>
      <c r="W168" s="17">
        <v>0</v>
      </c>
      <c r="X168" s="17">
        <v>0</v>
      </c>
      <c r="Y168" s="24">
        <f t="shared" si="13"/>
        <v>6.8545454545454554</v>
      </c>
      <c r="Z168" s="16">
        <f t="shared" si="14"/>
        <v>7</v>
      </c>
      <c r="AA168" s="17">
        <v>7</v>
      </c>
      <c r="AB168" s="17">
        <v>0</v>
      </c>
      <c r="AC168" s="14" t="s">
        <v>56</v>
      </c>
      <c r="AD168" s="19">
        <v>44439.774849537003</v>
      </c>
      <c r="AE168" s="14" t="s">
        <v>43</v>
      </c>
      <c r="AF168" s="14" t="s">
        <v>60</v>
      </c>
      <c r="AG168" s="20" t="s">
        <v>45</v>
      </c>
      <c r="AH168" s="14" t="s">
        <v>46</v>
      </c>
      <c r="AI168" s="21">
        <f t="shared" si="15"/>
        <v>7</v>
      </c>
      <c r="AJ168" s="17">
        <v>1</v>
      </c>
      <c r="AK168" s="22">
        <f t="shared" si="16"/>
        <v>0.14285714285714285</v>
      </c>
      <c r="AL168" s="17">
        <v>0</v>
      </c>
      <c r="AM168" s="23">
        <f t="shared" si="17"/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20">
        <v>0</v>
      </c>
    </row>
    <row r="169" spans="1:52" ht="15" customHeight="1" x14ac:dyDescent="0.25">
      <c r="A169" s="14">
        <v>168</v>
      </c>
      <c r="B169" s="15">
        <v>9997</v>
      </c>
      <c r="C169" s="15">
        <v>77</v>
      </c>
      <c r="D169" s="15">
        <v>162314064</v>
      </c>
      <c r="E169" s="15" t="s">
        <v>69</v>
      </c>
      <c r="F169" s="16">
        <f t="shared" si="12"/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99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24">
        <f t="shared" si="13"/>
        <v>0</v>
      </c>
      <c r="Z169" s="16">
        <f t="shared" si="14"/>
        <v>0</v>
      </c>
      <c r="AA169" s="17">
        <v>0</v>
      </c>
      <c r="AB169" s="17">
        <v>0</v>
      </c>
      <c r="AC169" s="14" t="s">
        <v>56</v>
      </c>
      <c r="AD169" s="19" t="s">
        <v>0</v>
      </c>
      <c r="AE169" s="14" t="s">
        <v>43</v>
      </c>
      <c r="AF169" s="14" t="s">
        <v>60</v>
      </c>
      <c r="AG169" s="20" t="s">
        <v>45</v>
      </c>
      <c r="AH169" s="14" t="s">
        <v>46</v>
      </c>
      <c r="AI169" s="21">
        <f t="shared" si="15"/>
        <v>0</v>
      </c>
      <c r="AJ169" s="17">
        <v>0</v>
      </c>
      <c r="AK169" s="22" t="str">
        <f t="shared" si="16"/>
        <v>-</v>
      </c>
      <c r="AL169" s="17">
        <v>0</v>
      </c>
      <c r="AM169" s="23">
        <f t="shared" si="17"/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20">
        <v>0</v>
      </c>
    </row>
    <row r="170" spans="1:52" ht="15" customHeight="1" x14ac:dyDescent="0.25">
      <c r="A170" s="14">
        <v>169</v>
      </c>
      <c r="B170" s="15">
        <v>14750</v>
      </c>
      <c r="C170" s="15">
        <v>77</v>
      </c>
      <c r="D170" s="15">
        <v>162315002</v>
      </c>
      <c r="E170" s="15" t="s">
        <v>67</v>
      </c>
      <c r="F170" s="16">
        <f t="shared" si="12"/>
        <v>35</v>
      </c>
      <c r="G170" s="17">
        <v>0</v>
      </c>
      <c r="H170" s="17">
        <v>1</v>
      </c>
      <c r="I170" s="17">
        <v>0</v>
      </c>
      <c r="J170" s="17">
        <v>0</v>
      </c>
      <c r="K170" s="17">
        <v>2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1</v>
      </c>
      <c r="U170" s="17">
        <v>0</v>
      </c>
      <c r="V170" s="17">
        <v>148</v>
      </c>
      <c r="W170" s="17">
        <v>0</v>
      </c>
      <c r="X170" s="17">
        <v>0</v>
      </c>
      <c r="Y170" s="24">
        <f t="shared" si="13"/>
        <v>26.90909090909091</v>
      </c>
      <c r="Z170" s="16">
        <f t="shared" si="14"/>
        <v>27</v>
      </c>
      <c r="AA170" s="17">
        <v>36</v>
      </c>
      <c r="AB170" s="17">
        <v>5</v>
      </c>
      <c r="AC170" s="14" t="s">
        <v>56</v>
      </c>
      <c r="AD170" s="19">
        <v>44439.787835648101</v>
      </c>
      <c r="AE170" s="14" t="s">
        <v>43</v>
      </c>
      <c r="AF170" s="14" t="s">
        <v>60</v>
      </c>
      <c r="AG170" s="20" t="s">
        <v>45</v>
      </c>
      <c r="AH170" s="14" t="s">
        <v>46</v>
      </c>
      <c r="AI170" s="21">
        <f t="shared" si="15"/>
        <v>35</v>
      </c>
      <c r="AJ170" s="17">
        <v>32</v>
      </c>
      <c r="AK170" s="22">
        <f t="shared" si="16"/>
        <v>0.91428571428571426</v>
      </c>
      <c r="AL170" s="17">
        <v>0</v>
      </c>
      <c r="AM170" s="23">
        <f t="shared" si="17"/>
        <v>0</v>
      </c>
      <c r="AN170" s="17">
        <v>0</v>
      </c>
      <c r="AO170" s="17">
        <v>0</v>
      </c>
      <c r="AP170" s="17">
        <v>1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20">
        <v>0</v>
      </c>
    </row>
    <row r="171" spans="1:52" ht="15" customHeight="1" x14ac:dyDescent="0.25">
      <c r="A171" s="14">
        <v>170</v>
      </c>
      <c r="B171" s="15">
        <v>13986</v>
      </c>
      <c r="C171" s="15">
        <v>77</v>
      </c>
      <c r="D171" s="15">
        <v>163314033</v>
      </c>
      <c r="E171" s="15" t="s">
        <v>86</v>
      </c>
      <c r="F171" s="16">
        <f t="shared" si="12"/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4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1</v>
      </c>
      <c r="U171" s="17">
        <v>0</v>
      </c>
      <c r="V171" s="17">
        <v>52.2</v>
      </c>
      <c r="W171" s="17">
        <v>0</v>
      </c>
      <c r="X171" s="17">
        <v>0</v>
      </c>
      <c r="Y171" s="24">
        <f t="shared" si="13"/>
        <v>9.4909090909090921</v>
      </c>
      <c r="Z171" s="16">
        <f t="shared" si="14"/>
        <v>9</v>
      </c>
      <c r="AA171" s="17">
        <v>13</v>
      </c>
      <c r="AB171" s="17">
        <v>0</v>
      </c>
      <c r="AC171" s="14" t="s">
        <v>56</v>
      </c>
      <c r="AD171" s="19">
        <v>44439.772048611099</v>
      </c>
      <c r="AE171" s="14" t="s">
        <v>43</v>
      </c>
      <c r="AF171" s="14" t="s">
        <v>60</v>
      </c>
      <c r="AG171" s="20" t="s">
        <v>45</v>
      </c>
      <c r="AH171" s="14" t="s">
        <v>46</v>
      </c>
      <c r="AI171" s="21">
        <f t="shared" si="15"/>
        <v>13</v>
      </c>
      <c r="AJ171" s="17">
        <v>11</v>
      </c>
      <c r="AK171" s="22">
        <f t="shared" si="16"/>
        <v>0.84615384615384615</v>
      </c>
      <c r="AL171" s="17">
        <v>0</v>
      </c>
      <c r="AM171" s="23">
        <f t="shared" si="17"/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2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20">
        <v>0</v>
      </c>
    </row>
    <row r="172" spans="1:52" ht="15" customHeight="1" x14ac:dyDescent="0.25">
      <c r="A172" s="14">
        <v>171</v>
      </c>
      <c r="B172" s="15">
        <v>1990</v>
      </c>
      <c r="C172" s="15">
        <v>77</v>
      </c>
      <c r="D172" s="15">
        <v>162313046</v>
      </c>
      <c r="E172" s="15" t="s">
        <v>111</v>
      </c>
      <c r="F172" s="16">
        <f t="shared" si="12"/>
        <v>12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1</v>
      </c>
      <c r="U172" s="17">
        <v>0</v>
      </c>
      <c r="V172" s="17">
        <v>68</v>
      </c>
      <c r="W172" s="17">
        <v>1</v>
      </c>
      <c r="X172" s="17">
        <v>5</v>
      </c>
      <c r="Y172" s="24">
        <f t="shared" si="13"/>
        <v>12.363636363636363</v>
      </c>
      <c r="Z172" s="16">
        <f t="shared" si="14"/>
        <v>12</v>
      </c>
      <c r="AA172" s="17">
        <v>12</v>
      </c>
      <c r="AB172" s="17">
        <v>0</v>
      </c>
      <c r="AC172" s="14" t="s">
        <v>56</v>
      </c>
      <c r="AD172" s="19">
        <v>44439.759907407402</v>
      </c>
      <c r="AE172" s="14" t="s">
        <v>43</v>
      </c>
      <c r="AF172" s="14" t="s">
        <v>60</v>
      </c>
      <c r="AG172" s="20" t="s">
        <v>45</v>
      </c>
      <c r="AH172" s="14" t="s">
        <v>46</v>
      </c>
      <c r="AI172" s="21">
        <f t="shared" si="15"/>
        <v>10</v>
      </c>
      <c r="AJ172" s="17">
        <v>7</v>
      </c>
      <c r="AK172" s="22">
        <f t="shared" si="16"/>
        <v>0.7</v>
      </c>
      <c r="AL172" s="17">
        <v>0</v>
      </c>
      <c r="AM172" s="23">
        <f t="shared" si="17"/>
        <v>0</v>
      </c>
      <c r="AN172" s="17">
        <v>2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20">
        <v>0</v>
      </c>
    </row>
    <row r="173" spans="1:52" ht="15" customHeight="1" x14ac:dyDescent="0.25">
      <c r="A173" s="14">
        <v>172</v>
      </c>
      <c r="B173" s="15">
        <v>12941</v>
      </c>
      <c r="C173" s="15">
        <v>77</v>
      </c>
      <c r="D173" s="15">
        <v>162313113</v>
      </c>
      <c r="E173" s="15" t="s">
        <v>112</v>
      </c>
      <c r="F173" s="16">
        <f t="shared" si="12"/>
        <v>44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2</v>
      </c>
      <c r="T173" s="17">
        <v>1</v>
      </c>
      <c r="U173" s="17">
        <v>0</v>
      </c>
      <c r="V173" s="17">
        <v>242.1</v>
      </c>
      <c r="W173" s="17">
        <v>1</v>
      </c>
      <c r="X173" s="17">
        <v>6.8</v>
      </c>
      <c r="Y173" s="24">
        <f t="shared" si="13"/>
        <v>44.018181818181816</v>
      </c>
      <c r="Z173" s="16">
        <f t="shared" si="14"/>
        <v>44</v>
      </c>
      <c r="AA173" s="17">
        <v>44</v>
      </c>
      <c r="AB173" s="17">
        <v>0</v>
      </c>
      <c r="AC173" s="14" t="s">
        <v>56</v>
      </c>
      <c r="AD173" s="19">
        <v>44439.760659722197</v>
      </c>
      <c r="AE173" s="14" t="s">
        <v>43</v>
      </c>
      <c r="AF173" s="14" t="s">
        <v>60</v>
      </c>
      <c r="AG173" s="20" t="s">
        <v>45</v>
      </c>
      <c r="AH173" s="14" t="s">
        <v>46</v>
      </c>
      <c r="AI173" s="21">
        <f t="shared" si="15"/>
        <v>43</v>
      </c>
      <c r="AJ173" s="17">
        <v>18</v>
      </c>
      <c r="AK173" s="22">
        <f t="shared" si="16"/>
        <v>0.41860465116279072</v>
      </c>
      <c r="AL173" s="17">
        <v>0</v>
      </c>
      <c r="AM173" s="23">
        <f t="shared" si="17"/>
        <v>0</v>
      </c>
      <c r="AN173" s="17">
        <v>1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20">
        <v>0</v>
      </c>
    </row>
    <row r="174" spans="1:52" ht="15" customHeight="1" x14ac:dyDescent="0.25">
      <c r="A174" s="14">
        <v>173</v>
      </c>
      <c r="B174" s="15">
        <v>13994</v>
      </c>
      <c r="C174" s="15">
        <v>77</v>
      </c>
      <c r="D174" s="15">
        <v>163314043</v>
      </c>
      <c r="E174" s="15" t="s">
        <v>86</v>
      </c>
      <c r="F174" s="16">
        <f t="shared" si="12"/>
        <v>12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1</v>
      </c>
      <c r="U174" s="17">
        <v>0</v>
      </c>
      <c r="V174" s="17">
        <v>63.3</v>
      </c>
      <c r="W174" s="17">
        <v>0</v>
      </c>
      <c r="X174" s="17">
        <v>0</v>
      </c>
      <c r="Y174" s="24">
        <f t="shared" si="13"/>
        <v>11.509090909090908</v>
      </c>
      <c r="Z174" s="16">
        <f t="shared" si="14"/>
        <v>12</v>
      </c>
      <c r="AA174" s="17">
        <v>11</v>
      </c>
      <c r="AB174" s="17">
        <v>0</v>
      </c>
      <c r="AC174" s="14" t="s">
        <v>56</v>
      </c>
      <c r="AD174" s="19">
        <v>44439.772430555597</v>
      </c>
      <c r="AE174" s="14" t="s">
        <v>43</v>
      </c>
      <c r="AF174" s="14" t="s">
        <v>60</v>
      </c>
      <c r="AG174" s="20" t="s">
        <v>45</v>
      </c>
      <c r="AH174" s="14" t="s">
        <v>46</v>
      </c>
      <c r="AI174" s="21">
        <f t="shared" si="15"/>
        <v>12</v>
      </c>
      <c r="AJ174" s="17">
        <v>10</v>
      </c>
      <c r="AK174" s="22">
        <f t="shared" si="16"/>
        <v>0.83333333333333337</v>
      </c>
      <c r="AL174" s="17">
        <v>0</v>
      </c>
      <c r="AM174" s="23">
        <f t="shared" si="17"/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20">
        <v>0</v>
      </c>
    </row>
    <row r="175" spans="1:52" ht="15" customHeight="1" x14ac:dyDescent="0.25">
      <c r="A175" s="14">
        <v>174</v>
      </c>
      <c r="B175" s="15">
        <v>2535</v>
      </c>
      <c r="C175" s="15">
        <v>77</v>
      </c>
      <c r="D175" s="15">
        <v>162314034</v>
      </c>
      <c r="E175" s="15" t="s">
        <v>113</v>
      </c>
      <c r="F175" s="16">
        <f t="shared" si="12"/>
        <v>32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 t="s">
        <v>114</v>
      </c>
      <c r="S175" s="17">
        <v>2</v>
      </c>
      <c r="T175" s="17">
        <v>1</v>
      </c>
      <c r="U175" s="17">
        <v>0</v>
      </c>
      <c r="V175" s="17">
        <v>167</v>
      </c>
      <c r="W175" s="17">
        <v>1</v>
      </c>
      <c r="X175" s="17">
        <v>5</v>
      </c>
      <c r="Y175" s="24">
        <f t="shared" si="13"/>
        <v>30.363636363636363</v>
      </c>
      <c r="Z175" s="16">
        <f t="shared" si="14"/>
        <v>30</v>
      </c>
      <c r="AA175" s="17">
        <v>32</v>
      </c>
      <c r="AB175" s="17">
        <v>0</v>
      </c>
      <c r="AC175" s="14" t="s">
        <v>56</v>
      </c>
      <c r="AD175" s="19">
        <v>44439.791863425897</v>
      </c>
      <c r="AE175" s="14" t="s">
        <v>43</v>
      </c>
      <c r="AF175" s="14" t="s">
        <v>60</v>
      </c>
      <c r="AG175" s="20" t="s">
        <v>45</v>
      </c>
      <c r="AH175" s="14" t="s">
        <v>46</v>
      </c>
      <c r="AI175" s="21">
        <f t="shared" si="15"/>
        <v>31</v>
      </c>
      <c r="AJ175" s="17">
        <v>32</v>
      </c>
      <c r="AK175" s="22">
        <f t="shared" si="16"/>
        <v>1.032258064516129</v>
      </c>
      <c r="AL175" s="17">
        <v>0</v>
      </c>
      <c r="AM175" s="23">
        <f t="shared" si="17"/>
        <v>0</v>
      </c>
      <c r="AN175" s="17">
        <v>1</v>
      </c>
      <c r="AO175" s="17">
        <v>0</v>
      </c>
      <c r="AP175" s="17">
        <v>0</v>
      </c>
      <c r="AQ175" s="17">
        <v>0</v>
      </c>
      <c r="AR175" s="17">
        <v>0</v>
      </c>
      <c r="AS175" s="17">
        <v>2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20">
        <v>0</v>
      </c>
    </row>
    <row r="176" spans="1:52" ht="15" customHeight="1" x14ac:dyDescent="0.25">
      <c r="A176" s="14">
        <v>175</v>
      </c>
      <c r="B176" s="15">
        <v>13838</v>
      </c>
      <c r="C176" s="15">
        <v>77</v>
      </c>
      <c r="D176" s="15">
        <v>162314028</v>
      </c>
      <c r="E176" s="15" t="s">
        <v>115</v>
      </c>
      <c r="F176" s="16">
        <f t="shared" si="12"/>
        <v>7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2</v>
      </c>
      <c r="T176" s="17">
        <v>1</v>
      </c>
      <c r="U176" s="17">
        <v>0</v>
      </c>
      <c r="V176" s="17">
        <v>39.9</v>
      </c>
      <c r="W176" s="17">
        <v>2</v>
      </c>
      <c r="X176" s="17">
        <v>7.6</v>
      </c>
      <c r="Y176" s="24">
        <f t="shared" si="13"/>
        <v>7.254545454545454</v>
      </c>
      <c r="Z176" s="16">
        <f t="shared" si="14"/>
        <v>7</v>
      </c>
      <c r="AA176" s="17">
        <v>8</v>
      </c>
      <c r="AB176" s="17">
        <v>0</v>
      </c>
      <c r="AC176" s="14" t="s">
        <v>56</v>
      </c>
      <c r="AD176" s="19">
        <v>44439.75</v>
      </c>
      <c r="AE176" s="14" t="s">
        <v>43</v>
      </c>
      <c r="AF176" s="14" t="s">
        <v>60</v>
      </c>
      <c r="AG176" s="20" t="s">
        <v>45</v>
      </c>
      <c r="AH176" s="14" t="s">
        <v>46</v>
      </c>
      <c r="AI176" s="21">
        <f t="shared" si="15"/>
        <v>7</v>
      </c>
      <c r="AJ176" s="17">
        <v>0</v>
      </c>
      <c r="AK176" s="22">
        <f t="shared" si="16"/>
        <v>0</v>
      </c>
      <c r="AL176" s="17">
        <v>0</v>
      </c>
      <c r="AM176" s="23">
        <f t="shared" si="17"/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20">
        <v>0</v>
      </c>
    </row>
    <row r="177" spans="1:52" ht="15" customHeight="1" x14ac:dyDescent="0.25">
      <c r="A177" s="14">
        <v>176</v>
      </c>
      <c r="B177" s="15">
        <v>13981</v>
      </c>
      <c r="C177" s="15">
        <v>77</v>
      </c>
      <c r="D177" s="15">
        <v>162315004</v>
      </c>
      <c r="E177" s="15" t="s">
        <v>86</v>
      </c>
      <c r="F177" s="16">
        <f t="shared" si="12"/>
        <v>36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 t="s">
        <v>116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24">
        <f t="shared" si="13"/>
        <v>0</v>
      </c>
      <c r="Z177" s="16">
        <f t="shared" si="14"/>
        <v>0</v>
      </c>
      <c r="AA177" s="17">
        <v>19</v>
      </c>
      <c r="AB177" s="17">
        <v>17</v>
      </c>
      <c r="AC177" s="14" t="s">
        <v>56</v>
      </c>
      <c r="AD177" s="19">
        <v>44439.788287037001</v>
      </c>
      <c r="AE177" s="14" t="s">
        <v>43</v>
      </c>
      <c r="AF177" s="14" t="s">
        <v>60</v>
      </c>
      <c r="AG177" s="20" t="s">
        <v>45</v>
      </c>
      <c r="AH177" s="14" t="s">
        <v>46</v>
      </c>
      <c r="AI177" s="21">
        <f t="shared" si="15"/>
        <v>36</v>
      </c>
      <c r="AJ177" s="17">
        <v>10</v>
      </c>
      <c r="AK177" s="22">
        <f t="shared" si="16"/>
        <v>0.27777777777777779</v>
      </c>
      <c r="AL177" s="17">
        <v>0</v>
      </c>
      <c r="AM177" s="23">
        <f t="shared" si="17"/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1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20">
        <v>0</v>
      </c>
    </row>
    <row r="178" spans="1:52" ht="15" customHeight="1" x14ac:dyDescent="0.25">
      <c r="A178" s="14">
        <v>177</v>
      </c>
      <c r="B178" s="15">
        <v>14128</v>
      </c>
      <c r="C178" s="15">
        <v>77</v>
      </c>
      <c r="D178" s="15">
        <v>163314023</v>
      </c>
      <c r="E178" s="15" t="s">
        <v>117</v>
      </c>
      <c r="F178" s="16">
        <f t="shared" si="12"/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99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24">
        <f t="shared" si="13"/>
        <v>0</v>
      </c>
      <c r="Z178" s="16">
        <f t="shared" si="14"/>
        <v>0</v>
      </c>
      <c r="AA178" s="17">
        <v>0</v>
      </c>
      <c r="AB178" s="17">
        <v>0</v>
      </c>
      <c r="AC178" s="14" t="s">
        <v>56</v>
      </c>
      <c r="AD178" s="19" t="s">
        <v>0</v>
      </c>
      <c r="AE178" s="14" t="s">
        <v>43</v>
      </c>
      <c r="AF178" s="14" t="s">
        <v>60</v>
      </c>
      <c r="AG178" s="20" t="s">
        <v>45</v>
      </c>
      <c r="AH178" s="14" t="s">
        <v>46</v>
      </c>
      <c r="AI178" s="21">
        <f t="shared" si="15"/>
        <v>0</v>
      </c>
      <c r="AJ178" s="17">
        <v>0</v>
      </c>
      <c r="AK178" s="22" t="str">
        <f t="shared" si="16"/>
        <v>-</v>
      </c>
      <c r="AL178" s="17">
        <v>0</v>
      </c>
      <c r="AM178" s="23">
        <f t="shared" si="17"/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20">
        <v>0</v>
      </c>
    </row>
    <row r="179" spans="1:52" ht="15" customHeight="1" x14ac:dyDescent="0.25">
      <c r="A179" s="14">
        <v>178</v>
      </c>
      <c r="B179" s="15">
        <v>13837</v>
      </c>
      <c r="C179" s="15">
        <v>77</v>
      </c>
      <c r="D179" s="15">
        <v>162314027</v>
      </c>
      <c r="E179" s="15" t="s">
        <v>115</v>
      </c>
      <c r="F179" s="16">
        <f t="shared" si="12"/>
        <v>50</v>
      </c>
      <c r="G179" s="17">
        <v>0</v>
      </c>
      <c r="H179" s="17">
        <v>1</v>
      </c>
      <c r="I179" s="17">
        <v>0</v>
      </c>
      <c r="J179" s="17">
        <v>0</v>
      </c>
      <c r="K179" s="17">
        <v>2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2</v>
      </c>
      <c r="T179" s="17">
        <v>1</v>
      </c>
      <c r="U179" s="17">
        <v>0</v>
      </c>
      <c r="V179" s="17">
        <v>260</v>
      </c>
      <c r="W179" s="17">
        <v>1</v>
      </c>
      <c r="X179" s="17">
        <v>7.7</v>
      </c>
      <c r="Y179" s="24">
        <f t="shared" si="13"/>
        <v>47.272727272727273</v>
      </c>
      <c r="Z179" s="16">
        <f t="shared" si="14"/>
        <v>47</v>
      </c>
      <c r="AA179" s="17">
        <v>50</v>
      </c>
      <c r="AB179" s="17">
        <v>0</v>
      </c>
      <c r="AC179" s="14" t="s">
        <v>56</v>
      </c>
      <c r="AD179" s="19">
        <v>44439.7497337963</v>
      </c>
      <c r="AE179" s="14" t="s">
        <v>43</v>
      </c>
      <c r="AF179" s="14" t="s">
        <v>60</v>
      </c>
      <c r="AG179" s="20" t="s">
        <v>45</v>
      </c>
      <c r="AH179" s="14" t="s">
        <v>46</v>
      </c>
      <c r="AI179" s="21">
        <f t="shared" si="15"/>
        <v>50</v>
      </c>
      <c r="AJ179" s="17">
        <v>24</v>
      </c>
      <c r="AK179" s="22">
        <f t="shared" si="16"/>
        <v>0.48</v>
      </c>
      <c r="AL179" s="17">
        <v>0</v>
      </c>
      <c r="AM179" s="23">
        <f t="shared" si="17"/>
        <v>0</v>
      </c>
      <c r="AN179" s="17">
        <v>0</v>
      </c>
      <c r="AO179" s="17">
        <v>0</v>
      </c>
      <c r="AP179" s="17">
        <v>1</v>
      </c>
      <c r="AQ179" s="17">
        <v>0</v>
      </c>
      <c r="AR179" s="17">
        <v>0</v>
      </c>
      <c r="AS179" s="17">
        <v>2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20">
        <v>0</v>
      </c>
    </row>
    <row r="180" spans="1:52" ht="15" customHeight="1" x14ac:dyDescent="0.25">
      <c r="A180" s="14">
        <v>179</v>
      </c>
      <c r="B180" s="15">
        <v>13509</v>
      </c>
      <c r="C180" s="15">
        <v>77</v>
      </c>
      <c r="D180" s="15">
        <v>162314008</v>
      </c>
      <c r="E180" s="15" t="s">
        <v>118</v>
      </c>
      <c r="F180" s="16">
        <f t="shared" si="12"/>
        <v>26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 t="s">
        <v>119</v>
      </c>
      <c r="S180" s="17">
        <v>2</v>
      </c>
      <c r="T180" s="17">
        <v>1</v>
      </c>
      <c r="U180" s="17">
        <v>0</v>
      </c>
      <c r="V180" s="17">
        <v>131.4</v>
      </c>
      <c r="W180" s="17">
        <v>1</v>
      </c>
      <c r="X180" s="17">
        <v>5.0999999999999996</v>
      </c>
      <c r="Y180" s="24">
        <f t="shared" si="13"/>
        <v>23.890909090909091</v>
      </c>
      <c r="Z180" s="16">
        <f t="shared" si="14"/>
        <v>24</v>
      </c>
      <c r="AA180" s="17">
        <v>26</v>
      </c>
      <c r="AB180" s="17">
        <v>0</v>
      </c>
      <c r="AC180" s="14" t="s">
        <v>56</v>
      </c>
      <c r="AD180" s="19">
        <v>44439.794525463003</v>
      </c>
      <c r="AE180" s="14" t="s">
        <v>43</v>
      </c>
      <c r="AF180" s="14" t="s">
        <v>60</v>
      </c>
      <c r="AG180" s="20" t="s">
        <v>45</v>
      </c>
      <c r="AH180" s="14" t="s">
        <v>46</v>
      </c>
      <c r="AI180" s="21">
        <f t="shared" si="15"/>
        <v>26</v>
      </c>
      <c r="AJ180" s="17">
        <v>24</v>
      </c>
      <c r="AK180" s="22">
        <f t="shared" si="16"/>
        <v>0.92307692307692313</v>
      </c>
      <c r="AL180" s="17">
        <v>0</v>
      </c>
      <c r="AM180" s="23">
        <f t="shared" si="17"/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3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20" t="s">
        <v>206</v>
      </c>
    </row>
    <row r="181" spans="1:52" ht="15" customHeight="1" x14ac:dyDescent="0.25">
      <c r="A181" s="14">
        <v>180</v>
      </c>
      <c r="B181" s="15">
        <v>9992</v>
      </c>
      <c r="C181" s="15">
        <v>77</v>
      </c>
      <c r="D181" s="15">
        <v>162314037</v>
      </c>
      <c r="E181" s="15" t="s">
        <v>69</v>
      </c>
      <c r="F181" s="16">
        <f t="shared" si="12"/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99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24">
        <f t="shared" si="13"/>
        <v>0</v>
      </c>
      <c r="Z181" s="16">
        <f t="shared" si="14"/>
        <v>0</v>
      </c>
      <c r="AA181" s="17">
        <v>0</v>
      </c>
      <c r="AB181" s="17">
        <v>0</v>
      </c>
      <c r="AC181" s="14" t="s">
        <v>56</v>
      </c>
      <c r="AD181" s="19" t="s">
        <v>0</v>
      </c>
      <c r="AE181" s="14" t="s">
        <v>43</v>
      </c>
      <c r="AF181" s="14" t="s">
        <v>60</v>
      </c>
      <c r="AG181" s="20" t="s">
        <v>45</v>
      </c>
      <c r="AH181" s="14" t="s">
        <v>46</v>
      </c>
      <c r="AI181" s="21">
        <f t="shared" si="15"/>
        <v>0</v>
      </c>
      <c r="AJ181" s="17">
        <v>0</v>
      </c>
      <c r="AK181" s="22" t="str">
        <f t="shared" si="16"/>
        <v>-</v>
      </c>
      <c r="AL181" s="17">
        <v>0</v>
      </c>
      <c r="AM181" s="23">
        <f t="shared" si="17"/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20">
        <v>0</v>
      </c>
    </row>
    <row r="182" spans="1:52" ht="15" customHeight="1" x14ac:dyDescent="0.25">
      <c r="A182" s="14">
        <v>181</v>
      </c>
      <c r="B182" s="15">
        <v>12939</v>
      </c>
      <c r="C182" s="15">
        <v>77</v>
      </c>
      <c r="D182" s="15">
        <v>162313028</v>
      </c>
      <c r="E182" s="15" t="s">
        <v>112</v>
      </c>
      <c r="F182" s="16">
        <f t="shared" si="12"/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1</v>
      </c>
      <c r="T182" s="17">
        <v>1</v>
      </c>
      <c r="U182" s="17">
        <v>0</v>
      </c>
      <c r="V182" s="17">
        <v>16.3</v>
      </c>
      <c r="W182" s="17">
        <v>0</v>
      </c>
      <c r="X182" s="17">
        <v>0</v>
      </c>
      <c r="Y182" s="24">
        <f t="shared" si="13"/>
        <v>2.9636363636363638</v>
      </c>
      <c r="Z182" s="16">
        <f t="shared" si="14"/>
        <v>3</v>
      </c>
      <c r="AA182" s="17">
        <v>2</v>
      </c>
      <c r="AB182" s="17">
        <v>0</v>
      </c>
      <c r="AC182" s="14" t="s">
        <v>56</v>
      </c>
      <c r="AD182" s="19">
        <v>44439.7608680556</v>
      </c>
      <c r="AE182" s="14" t="s">
        <v>43</v>
      </c>
      <c r="AF182" s="14" t="s">
        <v>60</v>
      </c>
      <c r="AG182" s="20" t="s">
        <v>45</v>
      </c>
      <c r="AH182" s="14" t="s">
        <v>46</v>
      </c>
      <c r="AI182" s="21">
        <f t="shared" si="15"/>
        <v>3</v>
      </c>
      <c r="AJ182" s="17">
        <v>1</v>
      </c>
      <c r="AK182" s="22">
        <f t="shared" si="16"/>
        <v>0.33333333333333331</v>
      </c>
      <c r="AL182" s="17">
        <v>0</v>
      </c>
      <c r="AM182" s="23">
        <f t="shared" si="17"/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20">
        <v>0</v>
      </c>
    </row>
    <row r="183" spans="1:52" ht="15" customHeight="1" x14ac:dyDescent="0.25">
      <c r="A183" s="14">
        <v>182</v>
      </c>
      <c r="B183" s="15">
        <v>13901</v>
      </c>
      <c r="C183" s="15">
        <v>77</v>
      </c>
      <c r="D183" s="15">
        <v>162314033</v>
      </c>
      <c r="E183" s="15" t="s">
        <v>68</v>
      </c>
      <c r="F183" s="16">
        <f t="shared" si="12"/>
        <v>12</v>
      </c>
      <c r="G183" s="17">
        <v>0</v>
      </c>
      <c r="H183" s="17">
        <v>1</v>
      </c>
      <c r="I183" s="17">
        <v>0</v>
      </c>
      <c r="J183" s="17">
        <v>0</v>
      </c>
      <c r="K183" s="17">
        <v>2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2</v>
      </c>
      <c r="T183" s="17">
        <v>1</v>
      </c>
      <c r="U183" s="17">
        <v>0</v>
      </c>
      <c r="V183" s="17">
        <v>51.4</v>
      </c>
      <c r="W183" s="17">
        <v>1</v>
      </c>
      <c r="X183" s="17">
        <v>5.0999999999999996</v>
      </c>
      <c r="Y183" s="24">
        <f t="shared" si="13"/>
        <v>9.3454545454545457</v>
      </c>
      <c r="Z183" s="16">
        <f t="shared" si="14"/>
        <v>9</v>
      </c>
      <c r="AA183" s="17">
        <v>12</v>
      </c>
      <c r="AB183" s="17">
        <v>0</v>
      </c>
      <c r="AC183" s="14" t="s">
        <v>56</v>
      </c>
      <c r="AD183" s="19">
        <v>44439.791388888902</v>
      </c>
      <c r="AE183" s="14" t="s">
        <v>43</v>
      </c>
      <c r="AF183" s="14" t="s">
        <v>60</v>
      </c>
      <c r="AG183" s="20" t="s">
        <v>45</v>
      </c>
      <c r="AH183" s="14" t="s">
        <v>46</v>
      </c>
      <c r="AI183" s="21">
        <f t="shared" si="15"/>
        <v>12</v>
      </c>
      <c r="AJ183" s="17">
        <v>13</v>
      </c>
      <c r="AK183" s="22">
        <f t="shared" si="16"/>
        <v>1.0833333333333333</v>
      </c>
      <c r="AL183" s="17">
        <v>0</v>
      </c>
      <c r="AM183" s="23">
        <f t="shared" si="17"/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2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20">
        <v>0</v>
      </c>
    </row>
    <row r="184" spans="1:52" ht="15" customHeight="1" x14ac:dyDescent="0.25">
      <c r="A184" s="14">
        <v>183</v>
      </c>
      <c r="B184" s="15">
        <v>9994</v>
      </c>
      <c r="C184" s="15">
        <v>77</v>
      </c>
      <c r="D184" s="15">
        <v>162314049</v>
      </c>
      <c r="E184" s="15" t="s">
        <v>69</v>
      </c>
      <c r="F184" s="16">
        <f t="shared" si="12"/>
        <v>17</v>
      </c>
      <c r="G184" s="17">
        <v>0</v>
      </c>
      <c r="H184" s="17">
        <v>0</v>
      </c>
      <c r="I184" s="17">
        <v>0</v>
      </c>
      <c r="J184" s="17">
        <v>0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1</v>
      </c>
      <c r="U184" s="17">
        <v>0</v>
      </c>
      <c r="V184" s="17">
        <v>83.7</v>
      </c>
      <c r="W184" s="17">
        <v>0</v>
      </c>
      <c r="X184" s="17">
        <v>0</v>
      </c>
      <c r="Y184" s="24">
        <f t="shared" si="13"/>
        <v>15.218181818181819</v>
      </c>
      <c r="Z184" s="16">
        <f t="shared" si="14"/>
        <v>15</v>
      </c>
      <c r="AA184" s="17">
        <v>17</v>
      </c>
      <c r="AB184" s="17">
        <v>0</v>
      </c>
      <c r="AC184" s="14" t="s">
        <v>56</v>
      </c>
      <c r="AD184" s="19">
        <v>44439.757037037001</v>
      </c>
      <c r="AE184" s="14" t="s">
        <v>43</v>
      </c>
      <c r="AF184" s="14" t="s">
        <v>60</v>
      </c>
      <c r="AG184" s="20" t="s">
        <v>45</v>
      </c>
      <c r="AH184" s="14" t="s">
        <v>46</v>
      </c>
      <c r="AI184" s="21">
        <f t="shared" si="15"/>
        <v>16</v>
      </c>
      <c r="AJ184" s="17">
        <v>8</v>
      </c>
      <c r="AK184" s="22">
        <f t="shared" si="16"/>
        <v>0.5</v>
      </c>
      <c r="AL184" s="17">
        <v>0</v>
      </c>
      <c r="AM184" s="23">
        <f t="shared" si="17"/>
        <v>0</v>
      </c>
      <c r="AN184" s="17">
        <v>1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20">
        <v>0</v>
      </c>
    </row>
    <row r="185" spans="1:52" ht="15" customHeight="1" x14ac:dyDescent="0.25">
      <c r="A185" s="14">
        <v>184</v>
      </c>
      <c r="B185" s="15">
        <v>10000</v>
      </c>
      <c r="C185" s="15">
        <v>77</v>
      </c>
      <c r="D185" s="15">
        <v>162314072</v>
      </c>
      <c r="E185" s="15" t="s">
        <v>69</v>
      </c>
      <c r="F185" s="16">
        <f t="shared" si="12"/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1</v>
      </c>
      <c r="U185" s="17">
        <v>0</v>
      </c>
      <c r="V185" s="17">
        <v>19.8</v>
      </c>
      <c r="W185" s="17">
        <v>0</v>
      </c>
      <c r="X185" s="17">
        <v>0</v>
      </c>
      <c r="Y185" s="24">
        <f t="shared" si="13"/>
        <v>3.6</v>
      </c>
      <c r="Z185" s="16">
        <f t="shared" si="14"/>
        <v>4</v>
      </c>
      <c r="AA185" s="17">
        <v>3</v>
      </c>
      <c r="AB185" s="17">
        <v>0</v>
      </c>
      <c r="AC185" s="14" t="s">
        <v>56</v>
      </c>
      <c r="AD185" s="19">
        <v>44439.794999999998</v>
      </c>
      <c r="AE185" s="14" t="s">
        <v>43</v>
      </c>
      <c r="AF185" s="14" t="s">
        <v>60</v>
      </c>
      <c r="AG185" s="20" t="s">
        <v>45</v>
      </c>
      <c r="AH185" s="14" t="s">
        <v>46</v>
      </c>
      <c r="AI185" s="21">
        <f t="shared" si="15"/>
        <v>4</v>
      </c>
      <c r="AJ185" s="17">
        <v>3</v>
      </c>
      <c r="AK185" s="22">
        <f t="shared" si="16"/>
        <v>0.75</v>
      </c>
      <c r="AL185" s="17">
        <v>0</v>
      </c>
      <c r="AM185" s="23">
        <f t="shared" si="17"/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20">
        <v>0</v>
      </c>
    </row>
    <row r="186" spans="1:52" ht="15" customHeight="1" x14ac:dyDescent="0.25">
      <c r="A186" s="14">
        <v>185</v>
      </c>
      <c r="B186" s="15">
        <v>13874</v>
      </c>
      <c r="C186" s="15">
        <v>77</v>
      </c>
      <c r="D186" s="15">
        <v>162315001</v>
      </c>
      <c r="E186" s="15" t="s">
        <v>120</v>
      </c>
      <c r="F186" s="16">
        <f t="shared" si="12"/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1</v>
      </c>
      <c r="U186" s="17">
        <v>0</v>
      </c>
      <c r="V186" s="17">
        <v>45</v>
      </c>
      <c r="W186" s="17">
        <v>1</v>
      </c>
      <c r="X186" s="17">
        <v>5.0999999999999996</v>
      </c>
      <c r="Y186" s="24">
        <f t="shared" si="13"/>
        <v>8.1818181818181817</v>
      </c>
      <c r="Z186" s="16">
        <f t="shared" si="14"/>
        <v>8</v>
      </c>
      <c r="AA186" s="17">
        <v>8</v>
      </c>
      <c r="AB186" s="17">
        <v>0</v>
      </c>
      <c r="AC186" s="14" t="s">
        <v>56</v>
      </c>
      <c r="AD186" s="19">
        <v>44439.793391203697</v>
      </c>
      <c r="AE186" s="14" t="s">
        <v>43</v>
      </c>
      <c r="AF186" s="14" t="s">
        <v>60</v>
      </c>
      <c r="AG186" s="20" t="s">
        <v>45</v>
      </c>
      <c r="AH186" s="14" t="s">
        <v>46</v>
      </c>
      <c r="AI186" s="21">
        <f t="shared" si="15"/>
        <v>7</v>
      </c>
      <c r="AJ186" s="17">
        <v>6</v>
      </c>
      <c r="AK186" s="22">
        <f t="shared" si="16"/>
        <v>0.8571428571428571</v>
      </c>
      <c r="AL186" s="17">
        <v>0</v>
      </c>
      <c r="AM186" s="23">
        <f t="shared" si="17"/>
        <v>0</v>
      </c>
      <c r="AN186" s="17">
        <v>1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20">
        <v>0</v>
      </c>
    </row>
    <row r="187" spans="1:52" ht="15" customHeight="1" x14ac:dyDescent="0.25">
      <c r="A187" s="14">
        <v>186</v>
      </c>
      <c r="B187" s="15">
        <v>12940</v>
      </c>
      <c r="C187" s="15">
        <v>77</v>
      </c>
      <c r="D187" s="15">
        <v>162313091</v>
      </c>
      <c r="E187" s="15" t="s">
        <v>112</v>
      </c>
      <c r="F187" s="16">
        <f t="shared" si="12"/>
        <v>10</v>
      </c>
      <c r="G187" s="17">
        <v>0</v>
      </c>
      <c r="H187" s="17">
        <v>0</v>
      </c>
      <c r="I187" s="17">
        <v>0</v>
      </c>
      <c r="J187" s="17">
        <v>0</v>
      </c>
      <c r="K187" s="17">
        <v>2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1</v>
      </c>
      <c r="U187" s="17">
        <v>0</v>
      </c>
      <c r="V187" s="17">
        <v>42.7</v>
      </c>
      <c r="W187" s="17">
        <v>0</v>
      </c>
      <c r="X187" s="17">
        <v>0</v>
      </c>
      <c r="Y187" s="24">
        <f t="shared" si="13"/>
        <v>7.7636363636363646</v>
      </c>
      <c r="Z187" s="16">
        <f t="shared" si="14"/>
        <v>8</v>
      </c>
      <c r="AA187" s="17">
        <v>9</v>
      </c>
      <c r="AB187" s="17">
        <v>0</v>
      </c>
      <c r="AC187" s="14" t="s">
        <v>56</v>
      </c>
      <c r="AD187" s="19">
        <v>44439.761076388902</v>
      </c>
      <c r="AE187" s="14" t="s">
        <v>43</v>
      </c>
      <c r="AF187" s="14" t="s">
        <v>60</v>
      </c>
      <c r="AG187" s="20" t="s">
        <v>45</v>
      </c>
      <c r="AH187" s="14" t="s">
        <v>46</v>
      </c>
      <c r="AI187" s="21">
        <f t="shared" si="15"/>
        <v>10</v>
      </c>
      <c r="AJ187" s="17">
        <v>3</v>
      </c>
      <c r="AK187" s="22">
        <f t="shared" si="16"/>
        <v>0.3</v>
      </c>
      <c r="AL187" s="17">
        <v>0</v>
      </c>
      <c r="AM187" s="23">
        <f t="shared" si="17"/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20">
        <v>0</v>
      </c>
    </row>
    <row r="188" spans="1:52" ht="15" customHeight="1" x14ac:dyDescent="0.25">
      <c r="A188" s="14">
        <v>187</v>
      </c>
      <c r="B188" s="15">
        <v>1991</v>
      </c>
      <c r="C188" s="15">
        <v>77</v>
      </c>
      <c r="D188" s="15">
        <v>162313047</v>
      </c>
      <c r="E188" s="15" t="s">
        <v>111</v>
      </c>
      <c r="F188" s="16">
        <f t="shared" si="12"/>
        <v>9</v>
      </c>
      <c r="G188" s="17">
        <v>0</v>
      </c>
      <c r="H188" s="17">
        <v>0</v>
      </c>
      <c r="I188" s="17">
        <v>0</v>
      </c>
      <c r="J188" s="17">
        <v>0</v>
      </c>
      <c r="K188" s="17">
        <v>2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2</v>
      </c>
      <c r="T188" s="17">
        <v>1</v>
      </c>
      <c r="U188" s="17">
        <v>0</v>
      </c>
      <c r="V188" s="17">
        <v>36.6</v>
      </c>
      <c r="W188" s="17">
        <v>1</v>
      </c>
      <c r="X188" s="17">
        <v>5</v>
      </c>
      <c r="Y188" s="24">
        <f t="shared" si="13"/>
        <v>6.6545454545454552</v>
      </c>
      <c r="Z188" s="16">
        <f t="shared" si="14"/>
        <v>7</v>
      </c>
      <c r="AA188" s="17">
        <v>9</v>
      </c>
      <c r="AB188" s="17">
        <v>0</v>
      </c>
      <c r="AC188" s="14" t="s">
        <v>56</v>
      </c>
      <c r="AD188" s="19">
        <v>44439.760173611103</v>
      </c>
      <c r="AE188" s="14" t="s">
        <v>43</v>
      </c>
      <c r="AF188" s="14" t="s">
        <v>60</v>
      </c>
      <c r="AG188" s="20" t="s">
        <v>45</v>
      </c>
      <c r="AH188" s="14" t="s">
        <v>46</v>
      </c>
      <c r="AI188" s="21">
        <f t="shared" si="15"/>
        <v>9</v>
      </c>
      <c r="AJ188" s="17">
        <v>7</v>
      </c>
      <c r="AK188" s="22">
        <f t="shared" si="16"/>
        <v>0.77777777777777779</v>
      </c>
      <c r="AL188" s="17">
        <v>0</v>
      </c>
      <c r="AM188" s="23">
        <f t="shared" si="17"/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1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20">
        <v>0</v>
      </c>
    </row>
    <row r="189" spans="1:52" ht="15" customHeight="1" x14ac:dyDescent="0.25">
      <c r="A189" s="14">
        <v>188</v>
      </c>
      <c r="B189" s="15">
        <v>13991</v>
      </c>
      <c r="C189" s="15">
        <v>77</v>
      </c>
      <c r="D189" s="15">
        <v>163314040</v>
      </c>
      <c r="E189" s="15" t="s">
        <v>86</v>
      </c>
      <c r="F189" s="16">
        <f t="shared" si="12"/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16</v>
      </c>
      <c r="W189" s="17">
        <v>1</v>
      </c>
      <c r="X189" s="17">
        <v>1.8</v>
      </c>
      <c r="Y189" s="24">
        <f t="shared" si="13"/>
        <v>2.9090909090909092</v>
      </c>
      <c r="Z189" s="16">
        <f t="shared" si="14"/>
        <v>3</v>
      </c>
      <c r="AA189" s="17">
        <v>3</v>
      </c>
      <c r="AB189" s="17">
        <v>0</v>
      </c>
      <c r="AC189" s="14" t="s">
        <v>56</v>
      </c>
      <c r="AD189" s="19">
        <v>44439.773321759298</v>
      </c>
      <c r="AE189" s="14" t="s">
        <v>43</v>
      </c>
      <c r="AF189" s="14" t="s">
        <v>60</v>
      </c>
      <c r="AG189" s="20" t="s">
        <v>45</v>
      </c>
      <c r="AH189" s="14" t="s">
        <v>46</v>
      </c>
      <c r="AI189" s="21">
        <f t="shared" si="15"/>
        <v>3</v>
      </c>
      <c r="AJ189" s="17">
        <v>0</v>
      </c>
      <c r="AK189" s="22">
        <f t="shared" si="16"/>
        <v>0</v>
      </c>
      <c r="AL189" s="17">
        <v>0</v>
      </c>
      <c r="AM189" s="23">
        <f t="shared" si="17"/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20">
        <v>0</v>
      </c>
    </row>
    <row r="190" spans="1:52" ht="15" customHeight="1" x14ac:dyDescent="0.25">
      <c r="A190" s="14">
        <v>189</v>
      </c>
      <c r="B190" s="15">
        <v>9993</v>
      </c>
      <c r="C190" s="15">
        <v>77</v>
      </c>
      <c r="D190" s="15">
        <v>162314048</v>
      </c>
      <c r="E190" s="15" t="s">
        <v>69</v>
      </c>
      <c r="F190" s="16">
        <f t="shared" si="12"/>
        <v>3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1</v>
      </c>
      <c r="U190" s="17">
        <v>0</v>
      </c>
      <c r="V190" s="17">
        <v>14.8</v>
      </c>
      <c r="W190" s="17">
        <v>0</v>
      </c>
      <c r="X190" s="17">
        <v>0</v>
      </c>
      <c r="Y190" s="24">
        <f t="shared" si="13"/>
        <v>2.6909090909090909</v>
      </c>
      <c r="Z190" s="16">
        <f t="shared" si="14"/>
        <v>3</v>
      </c>
      <c r="AA190" s="17">
        <v>3</v>
      </c>
      <c r="AB190" s="17">
        <v>0</v>
      </c>
      <c r="AC190" s="14" t="s">
        <v>56</v>
      </c>
      <c r="AD190" s="19">
        <v>44439.756759259297</v>
      </c>
      <c r="AE190" s="14" t="s">
        <v>43</v>
      </c>
      <c r="AF190" s="14" t="s">
        <v>60</v>
      </c>
      <c r="AG190" s="20" t="s">
        <v>45</v>
      </c>
      <c r="AH190" s="14" t="s">
        <v>46</v>
      </c>
      <c r="AI190" s="21">
        <f t="shared" si="15"/>
        <v>3</v>
      </c>
      <c r="AJ190" s="17">
        <v>1</v>
      </c>
      <c r="AK190" s="22">
        <f t="shared" si="16"/>
        <v>0.33333333333333331</v>
      </c>
      <c r="AL190" s="17">
        <v>0</v>
      </c>
      <c r="AM190" s="23">
        <f t="shared" si="17"/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20">
        <v>0</v>
      </c>
    </row>
    <row r="191" spans="1:52" ht="15" customHeight="1" x14ac:dyDescent="0.25">
      <c r="A191" s="14">
        <v>190</v>
      </c>
      <c r="B191" s="15">
        <v>11691</v>
      </c>
      <c r="C191" s="15">
        <v>77</v>
      </c>
      <c r="D191" s="15">
        <v>162314010</v>
      </c>
      <c r="E191" s="15" t="s">
        <v>110</v>
      </c>
      <c r="F191" s="16">
        <f t="shared" si="12"/>
        <v>59</v>
      </c>
      <c r="G191" s="17">
        <v>0</v>
      </c>
      <c r="H191" s="17">
        <v>0</v>
      </c>
      <c r="I191" s="17">
        <v>0</v>
      </c>
      <c r="J191" s="17">
        <v>0</v>
      </c>
      <c r="K191" s="17">
        <v>2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2</v>
      </c>
      <c r="T191" s="17">
        <v>1</v>
      </c>
      <c r="U191" s="17">
        <v>0</v>
      </c>
      <c r="V191" s="17">
        <v>313.10000000000002</v>
      </c>
      <c r="W191" s="17">
        <v>2</v>
      </c>
      <c r="X191" s="17">
        <v>10.7</v>
      </c>
      <c r="Y191" s="24">
        <f t="shared" si="13"/>
        <v>56.927272727272729</v>
      </c>
      <c r="Z191" s="16">
        <f t="shared" si="14"/>
        <v>57</v>
      </c>
      <c r="AA191" s="17">
        <v>59</v>
      </c>
      <c r="AB191" s="17">
        <v>0</v>
      </c>
      <c r="AC191" s="14" t="s">
        <v>56</v>
      </c>
      <c r="AD191" s="19">
        <v>44439.755497685197</v>
      </c>
      <c r="AE191" s="14" t="s">
        <v>43</v>
      </c>
      <c r="AF191" s="14" t="s">
        <v>60</v>
      </c>
      <c r="AG191" s="20" t="s">
        <v>45</v>
      </c>
      <c r="AH191" s="14" t="s">
        <v>46</v>
      </c>
      <c r="AI191" s="21">
        <f t="shared" si="15"/>
        <v>59</v>
      </c>
      <c r="AJ191" s="17">
        <v>37</v>
      </c>
      <c r="AK191" s="22">
        <f t="shared" si="16"/>
        <v>0.6271186440677966</v>
      </c>
      <c r="AL191" s="17">
        <v>0</v>
      </c>
      <c r="AM191" s="23">
        <f t="shared" si="17"/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3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20">
        <v>0</v>
      </c>
    </row>
    <row r="192" spans="1:52" ht="15" customHeight="1" x14ac:dyDescent="0.25">
      <c r="A192" s="14">
        <v>191</v>
      </c>
      <c r="B192" s="15">
        <v>11973</v>
      </c>
      <c r="C192" s="15">
        <v>77</v>
      </c>
      <c r="D192" s="15">
        <v>162313115</v>
      </c>
      <c r="E192" s="15" t="s">
        <v>121</v>
      </c>
      <c r="F192" s="16">
        <f t="shared" si="12"/>
        <v>20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2</v>
      </c>
      <c r="T192" s="17">
        <v>1</v>
      </c>
      <c r="U192" s="17">
        <v>0</v>
      </c>
      <c r="V192" s="17">
        <v>107.8</v>
      </c>
      <c r="W192" s="17">
        <v>1</v>
      </c>
      <c r="X192" s="17">
        <v>5.0999999999999996</v>
      </c>
      <c r="Y192" s="24">
        <f t="shared" si="13"/>
        <v>19.599999999999998</v>
      </c>
      <c r="Z192" s="16">
        <f t="shared" si="14"/>
        <v>20</v>
      </c>
      <c r="AA192" s="17">
        <v>19</v>
      </c>
      <c r="AB192" s="17">
        <v>0</v>
      </c>
      <c r="AC192" s="14" t="s">
        <v>56</v>
      </c>
      <c r="AD192" s="19">
        <v>44439.759062500001</v>
      </c>
      <c r="AE192" s="14" t="s">
        <v>43</v>
      </c>
      <c r="AF192" s="14" t="s">
        <v>60</v>
      </c>
      <c r="AG192" s="20" t="s">
        <v>45</v>
      </c>
      <c r="AH192" s="14" t="s">
        <v>46</v>
      </c>
      <c r="AI192" s="21">
        <f t="shared" si="15"/>
        <v>19</v>
      </c>
      <c r="AJ192" s="17">
        <v>18</v>
      </c>
      <c r="AK192" s="22">
        <f t="shared" si="16"/>
        <v>0.94736842105263153</v>
      </c>
      <c r="AL192" s="17">
        <v>0</v>
      </c>
      <c r="AM192" s="23">
        <f t="shared" si="17"/>
        <v>0</v>
      </c>
      <c r="AN192" s="17">
        <v>1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20">
        <v>0</v>
      </c>
    </row>
    <row r="193" spans="1:52" ht="15" customHeight="1" x14ac:dyDescent="0.25">
      <c r="A193" s="14">
        <v>192</v>
      </c>
      <c r="B193" s="15">
        <v>11694</v>
      </c>
      <c r="C193" s="15">
        <v>77</v>
      </c>
      <c r="D193" s="15">
        <v>163314011</v>
      </c>
      <c r="E193" s="15" t="s">
        <v>110</v>
      </c>
      <c r="F193" s="16">
        <f t="shared" si="12"/>
        <v>19</v>
      </c>
      <c r="G193" s="17">
        <v>0</v>
      </c>
      <c r="H193" s="17">
        <v>0</v>
      </c>
      <c r="I193" s="17">
        <v>0</v>
      </c>
      <c r="J193" s="17">
        <v>0</v>
      </c>
      <c r="K193" s="17">
        <v>2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1</v>
      </c>
      <c r="U193" s="17">
        <v>0</v>
      </c>
      <c r="V193" s="17">
        <v>95.7</v>
      </c>
      <c r="W193" s="17">
        <v>0</v>
      </c>
      <c r="X193" s="17">
        <v>0</v>
      </c>
      <c r="Y193" s="24">
        <f t="shared" si="13"/>
        <v>17.400000000000002</v>
      </c>
      <c r="Z193" s="16">
        <f t="shared" si="14"/>
        <v>17</v>
      </c>
      <c r="AA193" s="17">
        <v>19</v>
      </c>
      <c r="AB193" s="17">
        <v>0</v>
      </c>
      <c r="AC193" s="14" t="s">
        <v>56</v>
      </c>
      <c r="AD193" s="19">
        <v>44439.754444444399</v>
      </c>
      <c r="AE193" s="14" t="s">
        <v>43</v>
      </c>
      <c r="AF193" s="14" t="s">
        <v>60</v>
      </c>
      <c r="AG193" s="20" t="s">
        <v>45</v>
      </c>
      <c r="AH193" s="14" t="s">
        <v>46</v>
      </c>
      <c r="AI193" s="21">
        <f t="shared" si="15"/>
        <v>19</v>
      </c>
      <c r="AJ193" s="17">
        <v>17</v>
      </c>
      <c r="AK193" s="22">
        <f t="shared" si="16"/>
        <v>0.89473684210526316</v>
      </c>
      <c r="AL193" s="17">
        <v>0</v>
      </c>
      <c r="AM193" s="23">
        <f t="shared" si="17"/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20">
        <v>0</v>
      </c>
    </row>
    <row r="194" spans="1:52" ht="15" customHeight="1" x14ac:dyDescent="0.25">
      <c r="A194" s="14">
        <v>193</v>
      </c>
      <c r="B194" s="15">
        <v>13873</v>
      </c>
      <c r="C194" s="15">
        <v>77</v>
      </c>
      <c r="D194" s="15">
        <v>162314001</v>
      </c>
      <c r="E194" s="15" t="s">
        <v>120</v>
      </c>
      <c r="F194" s="16">
        <f t="shared" ref="F194:F257" si="18">IF(S194=0,AA194,Z194+SUM(G194:Q194))+AB194</f>
        <v>27</v>
      </c>
      <c r="G194" s="17">
        <v>0</v>
      </c>
      <c r="H194" s="17">
        <v>3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2</v>
      </c>
      <c r="T194" s="17">
        <v>1</v>
      </c>
      <c r="U194" s="17">
        <v>0</v>
      </c>
      <c r="V194" s="17">
        <v>129.30000000000001</v>
      </c>
      <c r="W194" s="17">
        <v>1</v>
      </c>
      <c r="X194" s="17">
        <v>5.0999999999999996</v>
      </c>
      <c r="Y194" s="24">
        <f t="shared" ref="Y194:Y257" si="19">V194/5.5</f>
        <v>23.509090909090911</v>
      </c>
      <c r="Z194" s="16">
        <f t="shared" ref="Z194:Z257" si="20">ROUND(Y194,0)</f>
        <v>24</v>
      </c>
      <c r="AA194" s="17">
        <v>26</v>
      </c>
      <c r="AB194" s="17">
        <v>0</v>
      </c>
      <c r="AC194" s="14" t="s">
        <v>56</v>
      </c>
      <c r="AD194" s="19">
        <v>44439.793113425898</v>
      </c>
      <c r="AE194" s="14" t="s">
        <v>43</v>
      </c>
      <c r="AF194" s="14" t="s">
        <v>60</v>
      </c>
      <c r="AG194" s="20" t="s">
        <v>45</v>
      </c>
      <c r="AH194" s="14" t="s">
        <v>46</v>
      </c>
      <c r="AI194" s="21">
        <f t="shared" ref="AI194:AI257" si="21">F194-AN194</f>
        <v>23</v>
      </c>
      <c r="AJ194" s="17">
        <v>27</v>
      </c>
      <c r="AK194" s="22">
        <f t="shared" ref="AK194:AK257" si="22">IF(AI194=0,"-",AJ194/AI194)</f>
        <v>1.173913043478261</v>
      </c>
      <c r="AL194" s="17">
        <v>1</v>
      </c>
      <c r="AM194" s="23">
        <f t="shared" ref="AM194:AM257" si="23">IF(AL194=0,0,AL194/AI194)</f>
        <v>4.3478260869565216E-2</v>
      </c>
      <c r="AN194" s="17">
        <v>4</v>
      </c>
      <c r="AO194" s="17">
        <v>0</v>
      </c>
      <c r="AP194" s="17">
        <v>2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20" t="s">
        <v>207</v>
      </c>
    </row>
    <row r="195" spans="1:52" ht="15" customHeight="1" x14ac:dyDescent="0.25">
      <c r="A195" s="14">
        <v>194</v>
      </c>
      <c r="B195" s="15">
        <v>9996</v>
      </c>
      <c r="C195" s="15">
        <v>77</v>
      </c>
      <c r="D195" s="15">
        <v>162314063</v>
      </c>
      <c r="E195" s="15" t="s">
        <v>69</v>
      </c>
      <c r="F195" s="16">
        <f t="shared" si="18"/>
        <v>9</v>
      </c>
      <c r="G195" s="17">
        <v>0</v>
      </c>
      <c r="H195" s="17">
        <v>0</v>
      </c>
      <c r="I195" s="17">
        <v>0</v>
      </c>
      <c r="J195" s="17">
        <v>0</v>
      </c>
      <c r="K195" s="17">
        <v>2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1</v>
      </c>
      <c r="U195" s="17">
        <v>0</v>
      </c>
      <c r="V195" s="17">
        <v>39.700000000000003</v>
      </c>
      <c r="W195" s="17">
        <v>0</v>
      </c>
      <c r="X195" s="17">
        <v>0</v>
      </c>
      <c r="Y195" s="24">
        <f t="shared" si="19"/>
        <v>7.2181818181818187</v>
      </c>
      <c r="Z195" s="16">
        <f t="shared" si="20"/>
        <v>7</v>
      </c>
      <c r="AA195" s="17">
        <v>9</v>
      </c>
      <c r="AB195" s="17">
        <v>0</v>
      </c>
      <c r="AC195" s="14" t="s">
        <v>56</v>
      </c>
      <c r="AD195" s="19">
        <v>44439.795150462996</v>
      </c>
      <c r="AE195" s="14" t="s">
        <v>43</v>
      </c>
      <c r="AF195" s="14" t="s">
        <v>60</v>
      </c>
      <c r="AG195" s="20" t="s">
        <v>45</v>
      </c>
      <c r="AH195" s="14" t="s">
        <v>46</v>
      </c>
      <c r="AI195" s="21">
        <f t="shared" si="21"/>
        <v>9</v>
      </c>
      <c r="AJ195" s="17">
        <v>7</v>
      </c>
      <c r="AK195" s="22">
        <f t="shared" si="22"/>
        <v>0.77777777777777779</v>
      </c>
      <c r="AL195" s="17">
        <v>0</v>
      </c>
      <c r="AM195" s="23">
        <f t="shared" si="23"/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20">
        <v>0</v>
      </c>
    </row>
    <row r="196" spans="1:52" ht="15" customHeight="1" x14ac:dyDescent="0.25">
      <c r="A196" s="14">
        <v>195</v>
      </c>
      <c r="B196" s="15">
        <v>14220</v>
      </c>
      <c r="C196" s="15">
        <v>77</v>
      </c>
      <c r="D196" s="15">
        <v>162314055</v>
      </c>
      <c r="E196" s="15" t="s">
        <v>122</v>
      </c>
      <c r="F196" s="16">
        <f t="shared" si="18"/>
        <v>32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2</v>
      </c>
      <c r="T196" s="17">
        <v>1</v>
      </c>
      <c r="U196" s="17">
        <v>0</v>
      </c>
      <c r="V196" s="17">
        <v>174</v>
      </c>
      <c r="W196" s="17">
        <v>1</v>
      </c>
      <c r="X196" s="17">
        <v>4.9000000000000004</v>
      </c>
      <c r="Y196" s="24">
        <f t="shared" si="19"/>
        <v>31.636363636363637</v>
      </c>
      <c r="Z196" s="16">
        <f t="shared" si="20"/>
        <v>32</v>
      </c>
      <c r="AA196" s="17">
        <v>31</v>
      </c>
      <c r="AB196" s="17">
        <v>0</v>
      </c>
      <c r="AC196" s="14" t="s">
        <v>56</v>
      </c>
      <c r="AD196" s="19">
        <v>44439.786597222199</v>
      </c>
      <c r="AE196" s="14" t="s">
        <v>43</v>
      </c>
      <c r="AF196" s="14" t="s">
        <v>60</v>
      </c>
      <c r="AG196" s="20" t="s">
        <v>45</v>
      </c>
      <c r="AH196" s="14" t="s">
        <v>46</v>
      </c>
      <c r="AI196" s="21">
        <f t="shared" si="21"/>
        <v>32</v>
      </c>
      <c r="AJ196" s="17">
        <v>17</v>
      </c>
      <c r="AK196" s="22">
        <f t="shared" si="22"/>
        <v>0.53125</v>
      </c>
      <c r="AL196" s="17">
        <v>0</v>
      </c>
      <c r="AM196" s="23">
        <f t="shared" si="23"/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20">
        <v>0</v>
      </c>
    </row>
    <row r="197" spans="1:52" ht="15" customHeight="1" x14ac:dyDescent="0.25">
      <c r="A197" s="14">
        <v>196</v>
      </c>
      <c r="B197" s="15">
        <v>11690</v>
      </c>
      <c r="C197" s="15">
        <v>77</v>
      </c>
      <c r="D197" s="15">
        <v>162314009</v>
      </c>
      <c r="E197" s="15" t="s">
        <v>110</v>
      </c>
      <c r="F197" s="16">
        <f t="shared" si="18"/>
        <v>28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2</v>
      </c>
      <c r="T197" s="17">
        <v>1</v>
      </c>
      <c r="U197" s="17">
        <v>0</v>
      </c>
      <c r="V197" s="17">
        <v>156.6</v>
      </c>
      <c r="W197" s="17">
        <v>2</v>
      </c>
      <c r="X197" s="17">
        <v>10.7</v>
      </c>
      <c r="Y197" s="24">
        <f t="shared" si="19"/>
        <v>28.472727272727273</v>
      </c>
      <c r="Z197" s="16">
        <f t="shared" si="20"/>
        <v>28</v>
      </c>
      <c r="AA197" s="17">
        <v>30</v>
      </c>
      <c r="AB197" s="17">
        <v>0</v>
      </c>
      <c r="AC197" s="14" t="s">
        <v>56</v>
      </c>
      <c r="AD197" s="19">
        <v>44439.756180555603</v>
      </c>
      <c r="AE197" s="14" t="s">
        <v>43</v>
      </c>
      <c r="AF197" s="14" t="s">
        <v>60</v>
      </c>
      <c r="AG197" s="20" t="s">
        <v>45</v>
      </c>
      <c r="AH197" s="14" t="s">
        <v>46</v>
      </c>
      <c r="AI197" s="21">
        <f t="shared" si="21"/>
        <v>28</v>
      </c>
      <c r="AJ197" s="17">
        <v>13</v>
      </c>
      <c r="AK197" s="22">
        <f t="shared" si="22"/>
        <v>0.4642857142857143</v>
      </c>
      <c r="AL197" s="17">
        <v>0</v>
      </c>
      <c r="AM197" s="23">
        <f t="shared" si="23"/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20">
        <v>0</v>
      </c>
    </row>
    <row r="198" spans="1:52" ht="15" customHeight="1" x14ac:dyDescent="0.25">
      <c r="A198" s="14">
        <v>197</v>
      </c>
      <c r="B198" s="15">
        <v>13897</v>
      </c>
      <c r="C198" s="15">
        <v>77</v>
      </c>
      <c r="D198" s="15">
        <v>162314029</v>
      </c>
      <c r="E198" s="15" t="s">
        <v>68</v>
      </c>
      <c r="F198" s="16">
        <f t="shared" si="18"/>
        <v>18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2</v>
      </c>
      <c r="T198" s="17">
        <v>1</v>
      </c>
      <c r="U198" s="17">
        <v>0</v>
      </c>
      <c r="V198" s="17">
        <v>99.1</v>
      </c>
      <c r="W198" s="17">
        <v>1</v>
      </c>
      <c r="X198" s="17">
        <v>5.0999999999999996</v>
      </c>
      <c r="Y198" s="24">
        <f t="shared" si="19"/>
        <v>18.018181818181816</v>
      </c>
      <c r="Z198" s="16">
        <f t="shared" si="20"/>
        <v>18</v>
      </c>
      <c r="AA198" s="17">
        <v>18</v>
      </c>
      <c r="AB198" s="17">
        <v>0</v>
      </c>
      <c r="AC198" s="14" t="s">
        <v>56</v>
      </c>
      <c r="AD198" s="19">
        <v>44439.793090277803</v>
      </c>
      <c r="AE198" s="14" t="s">
        <v>43</v>
      </c>
      <c r="AF198" s="14" t="s">
        <v>60</v>
      </c>
      <c r="AG198" s="20" t="s">
        <v>45</v>
      </c>
      <c r="AH198" s="14" t="s">
        <v>46</v>
      </c>
      <c r="AI198" s="21">
        <f t="shared" si="21"/>
        <v>18</v>
      </c>
      <c r="AJ198" s="17">
        <v>18</v>
      </c>
      <c r="AK198" s="22">
        <f t="shared" si="22"/>
        <v>1</v>
      </c>
      <c r="AL198" s="17">
        <v>0</v>
      </c>
      <c r="AM198" s="23">
        <f t="shared" si="23"/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20">
        <v>0</v>
      </c>
    </row>
    <row r="199" spans="1:52" ht="15" customHeight="1" x14ac:dyDescent="0.25">
      <c r="A199" s="14">
        <v>198</v>
      </c>
      <c r="B199" s="15">
        <v>13820</v>
      </c>
      <c r="C199" s="15">
        <v>77</v>
      </c>
      <c r="D199" s="15">
        <v>162315005</v>
      </c>
      <c r="E199" s="15" t="s">
        <v>123</v>
      </c>
      <c r="F199" s="16">
        <f t="shared" si="18"/>
        <v>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1</v>
      </c>
      <c r="U199" s="17">
        <v>0</v>
      </c>
      <c r="V199" s="17">
        <v>17.899999999999999</v>
      </c>
      <c r="W199" s="17">
        <v>0</v>
      </c>
      <c r="X199" s="17">
        <v>0</v>
      </c>
      <c r="Y199" s="24">
        <f t="shared" si="19"/>
        <v>3.2545454545454544</v>
      </c>
      <c r="Z199" s="16">
        <f t="shared" si="20"/>
        <v>3</v>
      </c>
      <c r="AA199" s="17">
        <v>3</v>
      </c>
      <c r="AB199" s="17">
        <v>0</v>
      </c>
      <c r="AC199" s="14" t="s">
        <v>56</v>
      </c>
      <c r="AD199" s="19">
        <v>44439.785752314798</v>
      </c>
      <c r="AE199" s="14" t="s">
        <v>43</v>
      </c>
      <c r="AF199" s="14" t="s">
        <v>60</v>
      </c>
      <c r="AG199" s="20" t="s">
        <v>45</v>
      </c>
      <c r="AH199" s="14" t="s">
        <v>46</v>
      </c>
      <c r="AI199" s="21">
        <f t="shared" si="21"/>
        <v>3</v>
      </c>
      <c r="AJ199" s="17">
        <v>3</v>
      </c>
      <c r="AK199" s="22">
        <f t="shared" si="22"/>
        <v>1</v>
      </c>
      <c r="AL199" s="17">
        <v>0</v>
      </c>
      <c r="AM199" s="23">
        <f t="shared" si="23"/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20">
        <v>0</v>
      </c>
    </row>
    <row r="200" spans="1:52" ht="15" customHeight="1" x14ac:dyDescent="0.25">
      <c r="A200" s="14">
        <v>199</v>
      </c>
      <c r="B200" s="15">
        <v>9995</v>
      </c>
      <c r="C200" s="15">
        <v>77</v>
      </c>
      <c r="D200" s="15">
        <v>162314062</v>
      </c>
      <c r="E200" s="15" t="s">
        <v>69</v>
      </c>
      <c r="F200" s="16">
        <f t="shared" si="18"/>
        <v>26</v>
      </c>
      <c r="G200" s="17">
        <v>0</v>
      </c>
      <c r="H200" s="17">
        <v>0</v>
      </c>
      <c r="I200" s="17">
        <v>0</v>
      </c>
      <c r="J200" s="17">
        <v>0</v>
      </c>
      <c r="K200" s="17">
        <v>2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1</v>
      </c>
      <c r="U200" s="17">
        <v>0</v>
      </c>
      <c r="V200" s="17">
        <v>65.7</v>
      </c>
      <c r="W200" s="17">
        <v>0</v>
      </c>
      <c r="X200" s="17">
        <v>0</v>
      </c>
      <c r="Y200" s="24">
        <f t="shared" si="19"/>
        <v>11.945454545454545</v>
      </c>
      <c r="Z200" s="16">
        <f t="shared" si="20"/>
        <v>12</v>
      </c>
      <c r="AA200" s="17">
        <v>26</v>
      </c>
      <c r="AB200" s="17">
        <v>12</v>
      </c>
      <c r="AC200" s="14" t="s">
        <v>56</v>
      </c>
      <c r="AD200" s="19">
        <v>44439.794259259303</v>
      </c>
      <c r="AE200" s="14" t="s">
        <v>43</v>
      </c>
      <c r="AF200" s="14" t="s">
        <v>60</v>
      </c>
      <c r="AG200" s="20" t="s">
        <v>45</v>
      </c>
      <c r="AH200" s="14" t="s">
        <v>46</v>
      </c>
      <c r="AI200" s="21">
        <f t="shared" si="21"/>
        <v>26</v>
      </c>
      <c r="AJ200" s="17">
        <v>17</v>
      </c>
      <c r="AK200" s="22">
        <f t="shared" si="22"/>
        <v>0.65384615384615385</v>
      </c>
      <c r="AL200" s="17">
        <v>0</v>
      </c>
      <c r="AM200" s="23">
        <f t="shared" si="23"/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20">
        <v>0</v>
      </c>
    </row>
    <row r="201" spans="1:52" ht="15" customHeight="1" x14ac:dyDescent="0.25">
      <c r="A201" s="14">
        <v>200</v>
      </c>
      <c r="B201" s="15">
        <v>9984</v>
      </c>
      <c r="C201" s="15">
        <v>77</v>
      </c>
      <c r="D201" s="15">
        <v>162313067</v>
      </c>
      <c r="E201" s="15" t="s">
        <v>69</v>
      </c>
      <c r="F201" s="16">
        <f t="shared" si="18"/>
        <v>17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1</v>
      </c>
      <c r="U201" s="17">
        <v>0</v>
      </c>
      <c r="V201" s="17">
        <v>92.2</v>
      </c>
      <c r="W201" s="17">
        <v>0</v>
      </c>
      <c r="X201" s="17">
        <v>0</v>
      </c>
      <c r="Y201" s="24">
        <f t="shared" si="19"/>
        <v>16.763636363636365</v>
      </c>
      <c r="Z201" s="16">
        <f t="shared" si="20"/>
        <v>17</v>
      </c>
      <c r="AA201" s="17">
        <v>17</v>
      </c>
      <c r="AB201" s="17">
        <v>0</v>
      </c>
      <c r="AC201" s="14" t="s">
        <v>56</v>
      </c>
      <c r="AD201" s="19">
        <v>44439.757303240702</v>
      </c>
      <c r="AE201" s="14" t="s">
        <v>43</v>
      </c>
      <c r="AF201" s="14" t="s">
        <v>60</v>
      </c>
      <c r="AG201" s="20" t="s">
        <v>45</v>
      </c>
      <c r="AH201" s="14" t="s">
        <v>46</v>
      </c>
      <c r="AI201" s="21">
        <f t="shared" si="21"/>
        <v>17</v>
      </c>
      <c r="AJ201" s="17">
        <v>13</v>
      </c>
      <c r="AK201" s="22">
        <f t="shared" si="22"/>
        <v>0.76470588235294112</v>
      </c>
      <c r="AL201" s="17">
        <v>0</v>
      </c>
      <c r="AM201" s="23">
        <f t="shared" si="23"/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20">
        <v>0</v>
      </c>
    </row>
    <row r="202" spans="1:52" ht="15" customHeight="1" x14ac:dyDescent="0.25">
      <c r="A202" s="14">
        <v>201</v>
      </c>
      <c r="B202" s="15">
        <v>13993</v>
      </c>
      <c r="C202" s="15">
        <v>77</v>
      </c>
      <c r="D202" s="15">
        <v>163314042</v>
      </c>
      <c r="E202" s="15" t="s">
        <v>86</v>
      </c>
      <c r="F202" s="16">
        <f t="shared" si="18"/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1</v>
      </c>
      <c r="T202" s="17">
        <v>1</v>
      </c>
      <c r="U202" s="17">
        <v>0</v>
      </c>
      <c r="V202" s="17">
        <v>70.8</v>
      </c>
      <c r="W202" s="17">
        <v>0</v>
      </c>
      <c r="X202" s="17">
        <v>0</v>
      </c>
      <c r="Y202" s="24">
        <f t="shared" si="19"/>
        <v>12.872727272727273</v>
      </c>
      <c r="Z202" s="16">
        <f t="shared" si="20"/>
        <v>13</v>
      </c>
      <c r="AA202" s="17">
        <v>13</v>
      </c>
      <c r="AB202" s="17">
        <v>0</v>
      </c>
      <c r="AC202" s="14" t="s">
        <v>56</v>
      </c>
      <c r="AD202" s="19">
        <v>44439.772881944402</v>
      </c>
      <c r="AE202" s="14" t="s">
        <v>43</v>
      </c>
      <c r="AF202" s="14" t="s">
        <v>60</v>
      </c>
      <c r="AG202" s="20" t="s">
        <v>45</v>
      </c>
      <c r="AH202" s="14" t="s">
        <v>46</v>
      </c>
      <c r="AI202" s="21">
        <f t="shared" si="21"/>
        <v>14</v>
      </c>
      <c r="AJ202" s="17">
        <v>13</v>
      </c>
      <c r="AK202" s="22">
        <f t="shared" si="22"/>
        <v>0.9285714285714286</v>
      </c>
      <c r="AL202" s="17">
        <v>0</v>
      </c>
      <c r="AM202" s="23">
        <f t="shared" si="23"/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1</v>
      </c>
      <c r="AY202" s="17">
        <v>0</v>
      </c>
      <c r="AZ202" s="20">
        <v>0</v>
      </c>
    </row>
    <row r="203" spans="1:52" ht="15" customHeight="1" x14ac:dyDescent="0.25">
      <c r="A203" s="14">
        <v>202</v>
      </c>
      <c r="B203" s="15">
        <v>14749</v>
      </c>
      <c r="C203" s="15">
        <v>77</v>
      </c>
      <c r="D203" s="15">
        <v>162314069</v>
      </c>
      <c r="E203" s="15" t="s">
        <v>67</v>
      </c>
      <c r="F203" s="16">
        <f t="shared" si="18"/>
        <v>3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 t="s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24">
        <f t="shared" si="19"/>
        <v>0</v>
      </c>
      <c r="Z203" s="16">
        <f t="shared" si="20"/>
        <v>0</v>
      </c>
      <c r="AA203" s="17">
        <v>3</v>
      </c>
      <c r="AB203" s="17">
        <v>0</v>
      </c>
      <c r="AC203" s="14" t="s">
        <v>56</v>
      </c>
      <c r="AD203" s="19">
        <v>44439.799074074101</v>
      </c>
      <c r="AE203" s="14" t="s">
        <v>43</v>
      </c>
      <c r="AF203" s="14" t="s">
        <v>60</v>
      </c>
      <c r="AG203" s="20" t="s">
        <v>45</v>
      </c>
      <c r="AH203" s="14" t="s">
        <v>46</v>
      </c>
      <c r="AI203" s="21">
        <f t="shared" si="21"/>
        <v>2</v>
      </c>
      <c r="AJ203" s="17">
        <v>2</v>
      </c>
      <c r="AK203" s="22">
        <f t="shared" si="22"/>
        <v>1</v>
      </c>
      <c r="AL203" s="17">
        <v>0</v>
      </c>
      <c r="AM203" s="23">
        <f t="shared" si="23"/>
        <v>0</v>
      </c>
      <c r="AN203" s="17">
        <v>1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20">
        <v>0</v>
      </c>
    </row>
    <row r="204" spans="1:52" ht="15" customHeight="1" x14ac:dyDescent="0.25">
      <c r="A204" s="14">
        <v>203</v>
      </c>
      <c r="B204" s="15">
        <v>11693</v>
      </c>
      <c r="C204" s="15">
        <v>77</v>
      </c>
      <c r="D204" s="15">
        <v>163314010</v>
      </c>
      <c r="E204" s="15" t="s">
        <v>110</v>
      </c>
      <c r="F204" s="16">
        <f t="shared" si="18"/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24">
        <f t="shared" si="19"/>
        <v>0</v>
      </c>
      <c r="Z204" s="16">
        <f t="shared" si="20"/>
        <v>0</v>
      </c>
      <c r="AA204" s="17">
        <v>0</v>
      </c>
      <c r="AB204" s="17">
        <v>0</v>
      </c>
      <c r="AC204" s="14" t="s">
        <v>56</v>
      </c>
      <c r="AD204" s="19">
        <v>44439.754548611098</v>
      </c>
      <c r="AE204" s="14" t="s">
        <v>43</v>
      </c>
      <c r="AF204" s="14" t="s">
        <v>60</v>
      </c>
      <c r="AG204" s="20" t="s">
        <v>45</v>
      </c>
      <c r="AH204" s="14" t="s">
        <v>46</v>
      </c>
      <c r="AI204" s="21">
        <f t="shared" si="21"/>
        <v>0</v>
      </c>
      <c r="AJ204" s="17">
        <v>0</v>
      </c>
      <c r="AK204" s="22" t="str">
        <f t="shared" si="22"/>
        <v>-</v>
      </c>
      <c r="AL204" s="17">
        <v>0</v>
      </c>
      <c r="AM204" s="23">
        <f t="shared" si="23"/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20">
        <v>0</v>
      </c>
    </row>
    <row r="205" spans="1:52" ht="15" customHeight="1" x14ac:dyDescent="0.25">
      <c r="A205" s="14">
        <v>204</v>
      </c>
      <c r="B205" s="15">
        <v>11074</v>
      </c>
      <c r="C205" s="15">
        <v>78</v>
      </c>
      <c r="D205" s="15">
        <v>162313127</v>
      </c>
      <c r="E205" s="15" t="s">
        <v>77</v>
      </c>
      <c r="F205" s="16">
        <f t="shared" si="18"/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99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24">
        <f t="shared" si="19"/>
        <v>0</v>
      </c>
      <c r="Z205" s="16">
        <f t="shared" si="20"/>
        <v>0</v>
      </c>
      <c r="AA205" s="17">
        <v>0</v>
      </c>
      <c r="AB205" s="17">
        <v>0</v>
      </c>
      <c r="AC205" s="14" t="s">
        <v>56</v>
      </c>
      <c r="AD205" s="19" t="s">
        <v>0</v>
      </c>
      <c r="AE205" s="14" t="s">
        <v>43</v>
      </c>
      <c r="AF205" s="14" t="s">
        <v>60</v>
      </c>
      <c r="AG205" s="20" t="s">
        <v>45</v>
      </c>
      <c r="AH205" s="14" t="s">
        <v>46</v>
      </c>
      <c r="AI205" s="21">
        <f t="shared" si="21"/>
        <v>0</v>
      </c>
      <c r="AJ205" s="17">
        <v>0</v>
      </c>
      <c r="AK205" s="22" t="str">
        <f t="shared" si="22"/>
        <v>-</v>
      </c>
      <c r="AL205" s="17">
        <v>0</v>
      </c>
      <c r="AM205" s="23">
        <f t="shared" si="23"/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20">
        <v>0</v>
      </c>
    </row>
    <row r="206" spans="1:52" ht="15" customHeight="1" x14ac:dyDescent="0.25">
      <c r="A206" s="14">
        <v>205</v>
      </c>
      <c r="B206" s="15">
        <v>9985</v>
      </c>
      <c r="C206" s="15">
        <v>78</v>
      </c>
      <c r="D206" s="15">
        <v>162313076</v>
      </c>
      <c r="E206" s="15" t="s">
        <v>69</v>
      </c>
      <c r="F206" s="16">
        <f t="shared" si="18"/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99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24">
        <f t="shared" si="19"/>
        <v>0</v>
      </c>
      <c r="Z206" s="16">
        <f t="shared" si="20"/>
        <v>0</v>
      </c>
      <c r="AA206" s="17">
        <v>0</v>
      </c>
      <c r="AB206" s="17">
        <v>0</v>
      </c>
      <c r="AC206" s="14" t="s">
        <v>56</v>
      </c>
      <c r="AD206" s="19" t="s">
        <v>0</v>
      </c>
      <c r="AE206" s="14" t="s">
        <v>43</v>
      </c>
      <c r="AF206" s="14" t="s">
        <v>60</v>
      </c>
      <c r="AG206" s="20" t="s">
        <v>45</v>
      </c>
      <c r="AH206" s="14" t="s">
        <v>46</v>
      </c>
      <c r="AI206" s="21">
        <f t="shared" si="21"/>
        <v>0</v>
      </c>
      <c r="AJ206" s="17">
        <v>0</v>
      </c>
      <c r="AK206" s="22" t="str">
        <f t="shared" si="22"/>
        <v>-</v>
      </c>
      <c r="AL206" s="17">
        <v>0</v>
      </c>
      <c r="AM206" s="23">
        <f t="shared" si="23"/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20">
        <v>0</v>
      </c>
    </row>
    <row r="207" spans="1:52" ht="15" customHeight="1" x14ac:dyDescent="0.25">
      <c r="A207" s="14">
        <v>206</v>
      </c>
      <c r="B207" s="15">
        <v>852</v>
      </c>
      <c r="C207" s="15">
        <v>78</v>
      </c>
      <c r="D207" s="15">
        <v>162313094</v>
      </c>
      <c r="E207" s="15" t="s">
        <v>124</v>
      </c>
      <c r="F207" s="16">
        <f t="shared" si="18"/>
        <v>25</v>
      </c>
      <c r="G207" s="17">
        <v>0</v>
      </c>
      <c r="H207" s="17">
        <v>0</v>
      </c>
      <c r="I207" s="17">
        <v>0</v>
      </c>
      <c r="J207" s="17">
        <v>0</v>
      </c>
      <c r="K207" s="17">
        <v>2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12</v>
      </c>
      <c r="T207" s="17">
        <v>13</v>
      </c>
      <c r="U207" s="17">
        <v>0</v>
      </c>
      <c r="V207" s="17">
        <v>129</v>
      </c>
      <c r="W207" s="17">
        <v>2</v>
      </c>
      <c r="X207" s="17">
        <v>7.8</v>
      </c>
      <c r="Y207" s="24">
        <f t="shared" si="19"/>
        <v>23.454545454545453</v>
      </c>
      <c r="Z207" s="16">
        <f t="shared" si="20"/>
        <v>23</v>
      </c>
      <c r="AA207" s="17">
        <v>36</v>
      </c>
      <c r="AB207" s="17">
        <v>0</v>
      </c>
      <c r="AC207" s="14" t="s">
        <v>56</v>
      </c>
      <c r="AD207" s="19">
        <v>44439.771921296298</v>
      </c>
      <c r="AE207" s="14" t="s">
        <v>43</v>
      </c>
      <c r="AF207" s="14" t="s">
        <v>60</v>
      </c>
      <c r="AG207" s="20" t="s">
        <v>45</v>
      </c>
      <c r="AH207" s="14" t="s">
        <v>46</v>
      </c>
      <c r="AI207" s="21">
        <f t="shared" si="21"/>
        <v>25</v>
      </c>
      <c r="AJ207" s="17">
        <v>22</v>
      </c>
      <c r="AK207" s="22">
        <f t="shared" si="22"/>
        <v>0.88</v>
      </c>
      <c r="AL207" s="17">
        <v>0</v>
      </c>
      <c r="AM207" s="23">
        <f t="shared" si="23"/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1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20">
        <v>0</v>
      </c>
    </row>
    <row r="208" spans="1:52" ht="15" customHeight="1" x14ac:dyDescent="0.25">
      <c r="A208" s="14">
        <v>207</v>
      </c>
      <c r="B208" s="15">
        <v>2671</v>
      </c>
      <c r="C208" s="15">
        <v>78</v>
      </c>
      <c r="D208" s="15">
        <v>163314075</v>
      </c>
      <c r="E208" s="15" t="s">
        <v>125</v>
      </c>
      <c r="F208" s="16">
        <f t="shared" si="18"/>
        <v>40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2</v>
      </c>
      <c r="T208" s="17">
        <v>1</v>
      </c>
      <c r="U208" s="17">
        <v>0</v>
      </c>
      <c r="V208" s="17">
        <v>212.1</v>
      </c>
      <c r="W208" s="17">
        <v>1</v>
      </c>
      <c r="X208" s="17">
        <v>5</v>
      </c>
      <c r="Y208" s="24">
        <f t="shared" si="19"/>
        <v>38.563636363636363</v>
      </c>
      <c r="Z208" s="16">
        <f t="shared" si="20"/>
        <v>39</v>
      </c>
      <c r="AA208" s="17">
        <v>39</v>
      </c>
      <c r="AB208" s="17">
        <v>0</v>
      </c>
      <c r="AC208" s="14" t="s">
        <v>56</v>
      </c>
      <c r="AD208" s="19">
        <v>44439.775115740696</v>
      </c>
      <c r="AE208" s="14" t="s">
        <v>43</v>
      </c>
      <c r="AF208" s="14" t="s">
        <v>60</v>
      </c>
      <c r="AG208" s="20" t="s">
        <v>45</v>
      </c>
      <c r="AH208" s="14" t="s">
        <v>46</v>
      </c>
      <c r="AI208" s="21">
        <f t="shared" si="21"/>
        <v>40</v>
      </c>
      <c r="AJ208" s="17">
        <v>35</v>
      </c>
      <c r="AK208" s="22">
        <f t="shared" si="22"/>
        <v>0.875</v>
      </c>
      <c r="AL208" s="17">
        <v>0</v>
      </c>
      <c r="AM208" s="23">
        <f t="shared" si="23"/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1</v>
      </c>
      <c r="AV208" s="17">
        <v>0</v>
      </c>
      <c r="AW208" s="17">
        <v>0</v>
      </c>
      <c r="AX208" s="17">
        <v>0</v>
      </c>
      <c r="AY208" s="17">
        <v>0</v>
      </c>
      <c r="AZ208" s="20">
        <v>0</v>
      </c>
    </row>
    <row r="209" spans="1:52" ht="15" customHeight="1" x14ac:dyDescent="0.25">
      <c r="A209" s="14">
        <v>208</v>
      </c>
      <c r="B209" s="15">
        <v>14091</v>
      </c>
      <c r="C209" s="15">
        <v>78</v>
      </c>
      <c r="D209" s="15">
        <v>164314015</v>
      </c>
      <c r="E209" s="15" t="s">
        <v>78</v>
      </c>
      <c r="F209" s="16">
        <f t="shared" si="18"/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99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24">
        <f t="shared" si="19"/>
        <v>0</v>
      </c>
      <c r="Z209" s="16">
        <f t="shared" si="20"/>
        <v>0</v>
      </c>
      <c r="AA209" s="17">
        <v>0</v>
      </c>
      <c r="AB209" s="17">
        <v>0</v>
      </c>
      <c r="AC209" s="14" t="s">
        <v>56</v>
      </c>
      <c r="AD209" s="19" t="s">
        <v>0</v>
      </c>
      <c r="AE209" s="14" t="s">
        <v>43</v>
      </c>
      <c r="AF209" s="14" t="s">
        <v>60</v>
      </c>
      <c r="AG209" s="20" t="s">
        <v>45</v>
      </c>
      <c r="AH209" s="14" t="s">
        <v>46</v>
      </c>
      <c r="AI209" s="21">
        <f t="shared" si="21"/>
        <v>0</v>
      </c>
      <c r="AJ209" s="17">
        <v>0</v>
      </c>
      <c r="AK209" s="22" t="str">
        <f t="shared" si="22"/>
        <v>-</v>
      </c>
      <c r="AL209" s="17">
        <v>0</v>
      </c>
      <c r="AM209" s="23">
        <f t="shared" si="23"/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20">
        <v>0</v>
      </c>
    </row>
    <row r="210" spans="1:52" ht="15" customHeight="1" x14ac:dyDescent="0.25">
      <c r="A210" s="14">
        <v>209</v>
      </c>
      <c r="B210" s="15">
        <v>13705</v>
      </c>
      <c r="C210" s="15">
        <v>78</v>
      </c>
      <c r="D210" s="15">
        <v>164314028</v>
      </c>
      <c r="E210" s="15" t="s">
        <v>106</v>
      </c>
      <c r="F210" s="16">
        <f t="shared" si="18"/>
        <v>30</v>
      </c>
      <c r="G210" s="17">
        <v>0</v>
      </c>
      <c r="H210" s="17">
        <v>0</v>
      </c>
      <c r="I210" s="17">
        <v>0</v>
      </c>
      <c r="J210" s="17">
        <v>0</v>
      </c>
      <c r="K210" s="17">
        <v>2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1</v>
      </c>
      <c r="U210" s="17">
        <v>0</v>
      </c>
      <c r="V210" s="17">
        <v>156.5</v>
      </c>
      <c r="W210" s="17">
        <v>0</v>
      </c>
      <c r="X210" s="17">
        <v>0</v>
      </c>
      <c r="Y210" s="24">
        <f t="shared" si="19"/>
        <v>28.454545454545453</v>
      </c>
      <c r="Z210" s="16">
        <f t="shared" si="20"/>
        <v>28</v>
      </c>
      <c r="AA210" s="17">
        <v>28</v>
      </c>
      <c r="AB210" s="17">
        <v>0</v>
      </c>
      <c r="AC210" s="14" t="s">
        <v>56</v>
      </c>
      <c r="AD210" s="19">
        <v>44439.777662036999</v>
      </c>
      <c r="AE210" s="14" t="s">
        <v>43</v>
      </c>
      <c r="AF210" s="14" t="s">
        <v>60</v>
      </c>
      <c r="AG210" s="20" t="s">
        <v>45</v>
      </c>
      <c r="AH210" s="14" t="s">
        <v>46</v>
      </c>
      <c r="AI210" s="21">
        <f t="shared" si="21"/>
        <v>30</v>
      </c>
      <c r="AJ210" s="17">
        <v>23</v>
      </c>
      <c r="AK210" s="22">
        <f t="shared" si="22"/>
        <v>0.76666666666666672</v>
      </c>
      <c r="AL210" s="17">
        <v>0</v>
      </c>
      <c r="AM210" s="23">
        <f t="shared" si="23"/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20">
        <v>0</v>
      </c>
    </row>
    <row r="211" spans="1:52" ht="15" customHeight="1" x14ac:dyDescent="0.25">
      <c r="A211" s="14">
        <v>210</v>
      </c>
      <c r="B211" s="15">
        <v>2094</v>
      </c>
      <c r="C211" s="15">
        <v>78</v>
      </c>
      <c r="D211" s="15">
        <v>162313130</v>
      </c>
      <c r="E211" s="15" t="s">
        <v>75</v>
      </c>
      <c r="F211" s="16">
        <f t="shared" si="18"/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99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24">
        <f t="shared" si="19"/>
        <v>0</v>
      </c>
      <c r="Z211" s="16">
        <f t="shared" si="20"/>
        <v>0</v>
      </c>
      <c r="AA211" s="17">
        <v>0</v>
      </c>
      <c r="AB211" s="17">
        <v>0</v>
      </c>
      <c r="AC211" s="14" t="s">
        <v>56</v>
      </c>
      <c r="AD211" s="19" t="s">
        <v>0</v>
      </c>
      <c r="AE211" s="14" t="s">
        <v>43</v>
      </c>
      <c r="AF211" s="14" t="s">
        <v>60</v>
      </c>
      <c r="AG211" s="20" t="s">
        <v>45</v>
      </c>
      <c r="AH211" s="14" t="s">
        <v>46</v>
      </c>
      <c r="AI211" s="21">
        <f t="shared" si="21"/>
        <v>0</v>
      </c>
      <c r="AJ211" s="17">
        <v>0</v>
      </c>
      <c r="AK211" s="22" t="str">
        <f t="shared" si="22"/>
        <v>-</v>
      </c>
      <c r="AL211" s="17">
        <v>0</v>
      </c>
      <c r="AM211" s="23">
        <f t="shared" si="23"/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20">
        <v>0</v>
      </c>
    </row>
    <row r="212" spans="1:52" ht="15" customHeight="1" x14ac:dyDescent="0.25">
      <c r="A212" s="14">
        <v>211</v>
      </c>
      <c r="B212" s="15">
        <v>2091</v>
      </c>
      <c r="C212" s="15">
        <v>78</v>
      </c>
      <c r="D212" s="15">
        <v>162313083</v>
      </c>
      <c r="E212" s="15" t="s">
        <v>75</v>
      </c>
      <c r="F212" s="16">
        <f t="shared" si="18"/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99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24">
        <f t="shared" si="19"/>
        <v>0</v>
      </c>
      <c r="Z212" s="16">
        <f t="shared" si="20"/>
        <v>0</v>
      </c>
      <c r="AA212" s="17">
        <v>0</v>
      </c>
      <c r="AB212" s="17">
        <v>0</v>
      </c>
      <c r="AC212" s="14" t="s">
        <v>56</v>
      </c>
      <c r="AD212" s="19" t="s">
        <v>0</v>
      </c>
      <c r="AE212" s="14" t="s">
        <v>43</v>
      </c>
      <c r="AF212" s="14" t="s">
        <v>60</v>
      </c>
      <c r="AG212" s="20" t="s">
        <v>45</v>
      </c>
      <c r="AH212" s="14" t="s">
        <v>46</v>
      </c>
      <c r="AI212" s="21">
        <f t="shared" si="21"/>
        <v>0</v>
      </c>
      <c r="AJ212" s="17">
        <v>0</v>
      </c>
      <c r="AK212" s="22" t="str">
        <f t="shared" si="22"/>
        <v>-</v>
      </c>
      <c r="AL212" s="17">
        <v>0</v>
      </c>
      <c r="AM212" s="23">
        <f t="shared" si="23"/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20">
        <v>0</v>
      </c>
    </row>
    <row r="213" spans="1:52" ht="15" customHeight="1" x14ac:dyDescent="0.25">
      <c r="A213" s="14">
        <v>212</v>
      </c>
      <c r="B213" s="15">
        <v>13709</v>
      </c>
      <c r="C213" s="15">
        <v>78</v>
      </c>
      <c r="D213" s="15">
        <v>164314032</v>
      </c>
      <c r="E213" s="15" t="s">
        <v>106</v>
      </c>
      <c r="F213" s="16">
        <f t="shared" si="18"/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99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24">
        <f t="shared" si="19"/>
        <v>0</v>
      </c>
      <c r="Z213" s="16">
        <f t="shared" si="20"/>
        <v>0</v>
      </c>
      <c r="AA213" s="17">
        <v>0</v>
      </c>
      <c r="AB213" s="17">
        <v>0</v>
      </c>
      <c r="AC213" s="14" t="s">
        <v>56</v>
      </c>
      <c r="AD213" s="19" t="s">
        <v>0</v>
      </c>
      <c r="AE213" s="14" t="s">
        <v>43</v>
      </c>
      <c r="AF213" s="14" t="s">
        <v>60</v>
      </c>
      <c r="AG213" s="20" t="s">
        <v>45</v>
      </c>
      <c r="AH213" s="14" t="s">
        <v>46</v>
      </c>
      <c r="AI213" s="21">
        <f t="shared" si="21"/>
        <v>0</v>
      </c>
      <c r="AJ213" s="17">
        <v>0</v>
      </c>
      <c r="AK213" s="22" t="str">
        <f t="shared" si="22"/>
        <v>-</v>
      </c>
      <c r="AL213" s="17">
        <v>0</v>
      </c>
      <c r="AM213" s="23">
        <f t="shared" si="23"/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20">
        <v>0</v>
      </c>
    </row>
    <row r="214" spans="1:52" ht="15" customHeight="1" x14ac:dyDescent="0.25">
      <c r="A214" s="14">
        <v>213</v>
      </c>
      <c r="B214" s="15">
        <v>13702</v>
      </c>
      <c r="C214" s="15">
        <v>78</v>
      </c>
      <c r="D214" s="15">
        <v>164314020</v>
      </c>
      <c r="E214" s="15" t="s">
        <v>106</v>
      </c>
      <c r="F214" s="16">
        <f t="shared" si="18"/>
        <v>8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1</v>
      </c>
      <c r="U214" s="17">
        <v>0</v>
      </c>
      <c r="V214" s="17">
        <v>43.8</v>
      </c>
      <c r="W214" s="17">
        <v>0</v>
      </c>
      <c r="X214" s="17">
        <v>0</v>
      </c>
      <c r="Y214" s="24">
        <f t="shared" si="19"/>
        <v>7.963636363636363</v>
      </c>
      <c r="Z214" s="16">
        <f t="shared" si="20"/>
        <v>8</v>
      </c>
      <c r="AA214" s="17">
        <v>7</v>
      </c>
      <c r="AB214" s="17">
        <v>0</v>
      </c>
      <c r="AC214" s="14" t="s">
        <v>56</v>
      </c>
      <c r="AD214" s="19">
        <v>44439.775393518503</v>
      </c>
      <c r="AE214" s="14" t="s">
        <v>43</v>
      </c>
      <c r="AF214" s="14" t="s">
        <v>60</v>
      </c>
      <c r="AG214" s="20" t="s">
        <v>45</v>
      </c>
      <c r="AH214" s="14" t="s">
        <v>46</v>
      </c>
      <c r="AI214" s="21">
        <f t="shared" si="21"/>
        <v>8</v>
      </c>
      <c r="AJ214" s="17">
        <v>5</v>
      </c>
      <c r="AK214" s="22">
        <f t="shared" si="22"/>
        <v>0.625</v>
      </c>
      <c r="AL214" s="17">
        <v>0</v>
      </c>
      <c r="AM214" s="23">
        <f t="shared" si="23"/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20">
        <v>0</v>
      </c>
    </row>
    <row r="215" spans="1:52" ht="15" customHeight="1" x14ac:dyDescent="0.25">
      <c r="A215" s="14">
        <v>214</v>
      </c>
      <c r="B215" s="15">
        <v>13707</v>
      </c>
      <c r="C215" s="15">
        <v>78</v>
      </c>
      <c r="D215" s="15">
        <v>164314030</v>
      </c>
      <c r="E215" s="15" t="s">
        <v>106</v>
      </c>
      <c r="F215" s="16">
        <f t="shared" si="18"/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99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24">
        <f t="shared" si="19"/>
        <v>0</v>
      </c>
      <c r="Z215" s="16">
        <f t="shared" si="20"/>
        <v>0</v>
      </c>
      <c r="AA215" s="17">
        <v>0</v>
      </c>
      <c r="AB215" s="17">
        <v>0</v>
      </c>
      <c r="AC215" s="14" t="s">
        <v>56</v>
      </c>
      <c r="AD215" s="19" t="s">
        <v>0</v>
      </c>
      <c r="AE215" s="14" t="s">
        <v>43</v>
      </c>
      <c r="AF215" s="14" t="s">
        <v>60</v>
      </c>
      <c r="AG215" s="20" t="s">
        <v>45</v>
      </c>
      <c r="AH215" s="14" t="s">
        <v>46</v>
      </c>
      <c r="AI215" s="21">
        <f t="shared" si="21"/>
        <v>0</v>
      </c>
      <c r="AJ215" s="17">
        <v>0</v>
      </c>
      <c r="AK215" s="22" t="str">
        <f t="shared" si="22"/>
        <v>-</v>
      </c>
      <c r="AL215" s="17">
        <v>0</v>
      </c>
      <c r="AM215" s="23">
        <f t="shared" si="23"/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20">
        <v>0</v>
      </c>
    </row>
    <row r="216" spans="1:52" ht="15" customHeight="1" x14ac:dyDescent="0.25">
      <c r="A216" s="14">
        <v>215</v>
      </c>
      <c r="B216" s="15">
        <v>9982</v>
      </c>
      <c r="C216" s="15">
        <v>78</v>
      </c>
      <c r="D216" s="15">
        <v>162313017</v>
      </c>
      <c r="E216" s="15" t="s">
        <v>69</v>
      </c>
      <c r="F216" s="16">
        <f t="shared" si="18"/>
        <v>14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1</v>
      </c>
      <c r="U216" s="17">
        <v>0</v>
      </c>
      <c r="V216" s="17">
        <v>77.599999999999994</v>
      </c>
      <c r="W216" s="17">
        <v>2</v>
      </c>
      <c r="X216" s="17">
        <v>0</v>
      </c>
      <c r="Y216" s="24">
        <f t="shared" si="19"/>
        <v>14.109090909090908</v>
      </c>
      <c r="Z216" s="16">
        <f t="shared" si="20"/>
        <v>14</v>
      </c>
      <c r="AA216" s="17">
        <v>14</v>
      </c>
      <c r="AB216" s="17">
        <v>0</v>
      </c>
      <c r="AC216" s="14" t="s">
        <v>56</v>
      </c>
      <c r="AD216" s="19">
        <v>44439.766157407401</v>
      </c>
      <c r="AE216" s="14" t="s">
        <v>43</v>
      </c>
      <c r="AF216" s="14" t="s">
        <v>60</v>
      </c>
      <c r="AG216" s="20" t="s">
        <v>45</v>
      </c>
      <c r="AH216" s="14" t="s">
        <v>46</v>
      </c>
      <c r="AI216" s="21">
        <f t="shared" si="21"/>
        <v>13</v>
      </c>
      <c r="AJ216" s="17">
        <v>0</v>
      </c>
      <c r="AK216" s="22">
        <f t="shared" si="22"/>
        <v>0</v>
      </c>
      <c r="AL216" s="17">
        <v>0</v>
      </c>
      <c r="AM216" s="23">
        <f t="shared" si="23"/>
        <v>0</v>
      </c>
      <c r="AN216" s="17">
        <v>1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20">
        <v>0</v>
      </c>
    </row>
    <row r="217" spans="1:52" ht="15" customHeight="1" x14ac:dyDescent="0.25">
      <c r="A217" s="14">
        <v>216</v>
      </c>
      <c r="B217" s="15">
        <v>1992</v>
      </c>
      <c r="C217" s="15">
        <v>78</v>
      </c>
      <c r="D217" s="15">
        <v>162313111</v>
      </c>
      <c r="E217" s="15" t="s">
        <v>111</v>
      </c>
      <c r="F217" s="16">
        <f t="shared" si="18"/>
        <v>4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1</v>
      </c>
      <c r="U217" s="17">
        <v>0</v>
      </c>
      <c r="V217" s="17">
        <v>24</v>
      </c>
      <c r="W217" s="17">
        <v>2</v>
      </c>
      <c r="X217" s="17">
        <v>6.2</v>
      </c>
      <c r="Y217" s="24">
        <f t="shared" si="19"/>
        <v>4.3636363636363633</v>
      </c>
      <c r="Z217" s="16">
        <f t="shared" si="20"/>
        <v>4</v>
      </c>
      <c r="AA217" s="17">
        <v>4</v>
      </c>
      <c r="AB217" s="17">
        <v>0</v>
      </c>
      <c r="AC217" s="14" t="s">
        <v>56</v>
      </c>
      <c r="AD217" s="19">
        <v>44439.762013888903</v>
      </c>
      <c r="AE217" s="14" t="s">
        <v>43</v>
      </c>
      <c r="AF217" s="14" t="s">
        <v>60</v>
      </c>
      <c r="AG217" s="20" t="s">
        <v>45</v>
      </c>
      <c r="AH217" s="14" t="s">
        <v>46</v>
      </c>
      <c r="AI217" s="21">
        <f t="shared" si="21"/>
        <v>4</v>
      </c>
      <c r="AJ217" s="17">
        <v>0</v>
      </c>
      <c r="AK217" s="22">
        <f t="shared" si="22"/>
        <v>0</v>
      </c>
      <c r="AL217" s="17">
        <v>0</v>
      </c>
      <c r="AM217" s="23">
        <f t="shared" si="23"/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20">
        <v>0</v>
      </c>
    </row>
    <row r="218" spans="1:52" ht="15" customHeight="1" x14ac:dyDescent="0.25">
      <c r="A218" s="14">
        <v>217</v>
      </c>
      <c r="B218" s="15">
        <v>4350</v>
      </c>
      <c r="C218" s="15">
        <v>78</v>
      </c>
      <c r="D218" s="15">
        <v>163313037</v>
      </c>
      <c r="E218" s="15" t="s">
        <v>126</v>
      </c>
      <c r="F218" s="16">
        <f t="shared" si="18"/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2</v>
      </c>
      <c r="T218" s="17">
        <v>1</v>
      </c>
      <c r="U218" s="17">
        <v>0</v>
      </c>
      <c r="V218" s="17">
        <v>0</v>
      </c>
      <c r="W218" s="17">
        <v>1</v>
      </c>
      <c r="X218" s="17">
        <v>0</v>
      </c>
      <c r="Y218" s="24">
        <f t="shared" si="19"/>
        <v>0</v>
      </c>
      <c r="Z218" s="16">
        <f t="shared" si="20"/>
        <v>0</v>
      </c>
      <c r="AA218" s="17">
        <v>1</v>
      </c>
      <c r="AB218" s="17">
        <v>0</v>
      </c>
      <c r="AC218" s="14" t="s">
        <v>56</v>
      </c>
      <c r="AD218" s="19">
        <v>44439.748634259297</v>
      </c>
      <c r="AE218" s="14" t="s">
        <v>43</v>
      </c>
      <c r="AF218" s="14" t="s">
        <v>60</v>
      </c>
      <c r="AG218" s="20" t="s">
        <v>45</v>
      </c>
      <c r="AH218" s="14" t="s">
        <v>46</v>
      </c>
      <c r="AI218" s="21">
        <f t="shared" si="21"/>
        <v>0</v>
      </c>
      <c r="AJ218" s="17">
        <v>0</v>
      </c>
      <c r="AK218" s="22" t="str">
        <f t="shared" si="22"/>
        <v>-</v>
      </c>
      <c r="AL218" s="17">
        <v>0</v>
      </c>
      <c r="AM218" s="23">
        <f t="shared" si="23"/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20">
        <v>0</v>
      </c>
    </row>
    <row r="219" spans="1:52" ht="15" customHeight="1" x14ac:dyDescent="0.25">
      <c r="A219" s="14">
        <v>218</v>
      </c>
      <c r="B219" s="15">
        <v>4354</v>
      </c>
      <c r="C219" s="15">
        <v>78</v>
      </c>
      <c r="D219" s="15">
        <v>163314070</v>
      </c>
      <c r="E219" s="15" t="s">
        <v>126</v>
      </c>
      <c r="F219" s="16">
        <f t="shared" si="18"/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 t="s">
        <v>99</v>
      </c>
      <c r="S219" s="17">
        <v>99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24">
        <f t="shared" si="19"/>
        <v>0</v>
      </c>
      <c r="Z219" s="16">
        <f t="shared" si="20"/>
        <v>0</v>
      </c>
      <c r="AA219" s="17">
        <v>0</v>
      </c>
      <c r="AB219" s="17">
        <v>0</v>
      </c>
      <c r="AC219" s="14" t="s">
        <v>56</v>
      </c>
      <c r="AD219" s="19" t="s">
        <v>0</v>
      </c>
      <c r="AE219" s="14" t="s">
        <v>43</v>
      </c>
      <c r="AF219" s="14" t="s">
        <v>60</v>
      </c>
      <c r="AG219" s="20" t="s">
        <v>45</v>
      </c>
      <c r="AH219" s="14" t="s">
        <v>46</v>
      </c>
      <c r="AI219" s="21">
        <f t="shared" si="21"/>
        <v>0</v>
      </c>
      <c r="AJ219" s="17">
        <v>0</v>
      </c>
      <c r="AK219" s="22" t="str">
        <f t="shared" si="22"/>
        <v>-</v>
      </c>
      <c r="AL219" s="17">
        <v>0</v>
      </c>
      <c r="AM219" s="23">
        <f t="shared" si="23"/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20">
        <v>0</v>
      </c>
    </row>
    <row r="220" spans="1:52" ht="15" customHeight="1" x14ac:dyDescent="0.25">
      <c r="A220" s="14">
        <v>219</v>
      </c>
      <c r="B220" s="15">
        <v>9983</v>
      </c>
      <c r="C220" s="15">
        <v>78</v>
      </c>
      <c r="D220" s="15">
        <v>162313020</v>
      </c>
      <c r="E220" s="15" t="s">
        <v>69</v>
      </c>
      <c r="F220" s="16">
        <f t="shared" si="18"/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99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24">
        <f t="shared" si="19"/>
        <v>0</v>
      </c>
      <c r="Z220" s="16">
        <f t="shared" si="20"/>
        <v>0</v>
      </c>
      <c r="AA220" s="17">
        <v>0</v>
      </c>
      <c r="AB220" s="17">
        <v>0</v>
      </c>
      <c r="AC220" s="14" t="s">
        <v>56</v>
      </c>
      <c r="AD220" s="19" t="s">
        <v>0</v>
      </c>
      <c r="AE220" s="14" t="s">
        <v>43</v>
      </c>
      <c r="AF220" s="14" t="s">
        <v>60</v>
      </c>
      <c r="AG220" s="20" t="s">
        <v>45</v>
      </c>
      <c r="AH220" s="14" t="s">
        <v>46</v>
      </c>
      <c r="AI220" s="21">
        <f t="shared" si="21"/>
        <v>0</v>
      </c>
      <c r="AJ220" s="17">
        <v>0</v>
      </c>
      <c r="AK220" s="22" t="str">
        <f t="shared" si="22"/>
        <v>-</v>
      </c>
      <c r="AL220" s="17">
        <v>0</v>
      </c>
      <c r="AM220" s="23">
        <f t="shared" si="23"/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20">
        <v>0</v>
      </c>
    </row>
    <row r="221" spans="1:52" ht="15" customHeight="1" x14ac:dyDescent="0.25">
      <c r="A221" s="14">
        <v>220</v>
      </c>
      <c r="B221" s="15">
        <v>13701</v>
      </c>
      <c r="C221" s="15">
        <v>78</v>
      </c>
      <c r="D221" s="15">
        <v>164314017</v>
      </c>
      <c r="E221" s="15" t="s">
        <v>106</v>
      </c>
      <c r="F221" s="16">
        <f t="shared" si="18"/>
        <v>4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1</v>
      </c>
      <c r="U221" s="17">
        <v>0</v>
      </c>
      <c r="V221" s="17">
        <v>24.6</v>
      </c>
      <c r="W221" s="17">
        <v>0</v>
      </c>
      <c r="X221" s="17">
        <v>0</v>
      </c>
      <c r="Y221" s="24">
        <f t="shared" si="19"/>
        <v>4.4727272727272727</v>
      </c>
      <c r="Z221" s="16">
        <f t="shared" si="20"/>
        <v>4</v>
      </c>
      <c r="AA221" s="17">
        <v>5</v>
      </c>
      <c r="AB221" s="17">
        <v>0</v>
      </c>
      <c r="AC221" s="14" t="s">
        <v>56</v>
      </c>
      <c r="AD221" s="19">
        <v>44439.778530092597</v>
      </c>
      <c r="AE221" s="14" t="s">
        <v>43</v>
      </c>
      <c r="AF221" s="14" t="s">
        <v>60</v>
      </c>
      <c r="AG221" s="20" t="s">
        <v>45</v>
      </c>
      <c r="AH221" s="14" t="s">
        <v>46</v>
      </c>
      <c r="AI221" s="21">
        <f t="shared" si="21"/>
        <v>4</v>
      </c>
      <c r="AJ221" s="17">
        <v>3</v>
      </c>
      <c r="AK221" s="22">
        <f t="shared" si="22"/>
        <v>0.75</v>
      </c>
      <c r="AL221" s="17">
        <v>0</v>
      </c>
      <c r="AM221" s="23">
        <f t="shared" si="23"/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20">
        <v>0</v>
      </c>
    </row>
    <row r="222" spans="1:52" ht="15" customHeight="1" x14ac:dyDescent="0.25">
      <c r="A222" s="14">
        <v>221</v>
      </c>
      <c r="B222" s="15">
        <v>13694</v>
      </c>
      <c r="C222" s="15">
        <v>78</v>
      </c>
      <c r="D222" s="15">
        <v>164313100</v>
      </c>
      <c r="E222" s="15" t="s">
        <v>106</v>
      </c>
      <c r="F222" s="16">
        <f t="shared" si="18"/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99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24">
        <f t="shared" si="19"/>
        <v>0</v>
      </c>
      <c r="Z222" s="16">
        <f t="shared" si="20"/>
        <v>0</v>
      </c>
      <c r="AA222" s="17">
        <v>0</v>
      </c>
      <c r="AB222" s="17">
        <v>0</v>
      </c>
      <c r="AC222" s="14" t="s">
        <v>56</v>
      </c>
      <c r="AD222" s="19" t="s">
        <v>0</v>
      </c>
      <c r="AE222" s="14" t="s">
        <v>43</v>
      </c>
      <c r="AF222" s="14" t="s">
        <v>60</v>
      </c>
      <c r="AG222" s="20" t="s">
        <v>45</v>
      </c>
      <c r="AH222" s="14" t="s">
        <v>46</v>
      </c>
      <c r="AI222" s="21">
        <f t="shared" si="21"/>
        <v>0</v>
      </c>
      <c r="AJ222" s="17">
        <v>0</v>
      </c>
      <c r="AK222" s="22" t="str">
        <f t="shared" si="22"/>
        <v>-</v>
      </c>
      <c r="AL222" s="17">
        <v>0</v>
      </c>
      <c r="AM222" s="23">
        <f t="shared" si="23"/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20">
        <v>0</v>
      </c>
    </row>
    <row r="223" spans="1:52" ht="15" customHeight="1" x14ac:dyDescent="0.25">
      <c r="A223" s="14">
        <v>222</v>
      </c>
      <c r="B223" s="15">
        <v>14234</v>
      </c>
      <c r="C223" s="15">
        <v>78</v>
      </c>
      <c r="D223" s="15">
        <v>164313107</v>
      </c>
      <c r="E223" s="15" t="s">
        <v>76</v>
      </c>
      <c r="F223" s="16">
        <f t="shared" si="18"/>
        <v>16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2</v>
      </c>
      <c r="T223" s="17">
        <v>1</v>
      </c>
      <c r="U223" s="17">
        <v>0</v>
      </c>
      <c r="V223" s="17">
        <v>56</v>
      </c>
      <c r="W223" s="17">
        <v>1</v>
      </c>
      <c r="X223" s="17">
        <v>5.3</v>
      </c>
      <c r="Y223" s="24">
        <f t="shared" si="19"/>
        <v>10.181818181818182</v>
      </c>
      <c r="Z223" s="16">
        <f t="shared" si="20"/>
        <v>10</v>
      </c>
      <c r="AA223" s="17">
        <v>16</v>
      </c>
      <c r="AB223" s="17">
        <v>6</v>
      </c>
      <c r="AC223" s="14" t="s">
        <v>56</v>
      </c>
      <c r="AD223" s="19">
        <v>44439.764942129601</v>
      </c>
      <c r="AE223" s="14" t="s">
        <v>43</v>
      </c>
      <c r="AF223" s="14" t="s">
        <v>60</v>
      </c>
      <c r="AG223" s="20" t="s">
        <v>45</v>
      </c>
      <c r="AH223" s="14" t="s">
        <v>46</v>
      </c>
      <c r="AI223" s="21">
        <f t="shared" si="21"/>
        <v>16</v>
      </c>
      <c r="AJ223" s="17">
        <v>7</v>
      </c>
      <c r="AK223" s="22">
        <f t="shared" si="22"/>
        <v>0.4375</v>
      </c>
      <c r="AL223" s="17">
        <v>0</v>
      </c>
      <c r="AM223" s="23">
        <f t="shared" si="23"/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20">
        <v>0</v>
      </c>
    </row>
    <row r="224" spans="1:52" ht="15" customHeight="1" x14ac:dyDescent="0.25">
      <c r="A224" s="14">
        <v>223</v>
      </c>
      <c r="B224" s="15">
        <v>3542</v>
      </c>
      <c r="C224" s="15">
        <v>78</v>
      </c>
      <c r="D224" s="15">
        <v>162312041</v>
      </c>
      <c r="E224" s="15" t="s">
        <v>127</v>
      </c>
      <c r="F224" s="16">
        <f t="shared" si="18"/>
        <v>15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12</v>
      </c>
      <c r="T224" s="17">
        <v>13</v>
      </c>
      <c r="U224" s="17">
        <v>0</v>
      </c>
      <c r="V224" s="17">
        <v>84</v>
      </c>
      <c r="W224" s="17">
        <v>2</v>
      </c>
      <c r="X224" s="17">
        <v>7.8</v>
      </c>
      <c r="Y224" s="24">
        <f t="shared" si="19"/>
        <v>15.272727272727273</v>
      </c>
      <c r="Z224" s="16">
        <f t="shared" si="20"/>
        <v>15</v>
      </c>
      <c r="AA224" s="17">
        <v>21</v>
      </c>
      <c r="AB224" s="17">
        <v>0</v>
      </c>
      <c r="AC224" s="14" t="s">
        <v>56</v>
      </c>
      <c r="AD224" s="19">
        <v>44439.767673611103</v>
      </c>
      <c r="AE224" s="14" t="s">
        <v>43</v>
      </c>
      <c r="AF224" s="14" t="s">
        <v>60</v>
      </c>
      <c r="AG224" s="20" t="s">
        <v>45</v>
      </c>
      <c r="AH224" s="14" t="s">
        <v>46</v>
      </c>
      <c r="AI224" s="21">
        <f t="shared" si="21"/>
        <v>13</v>
      </c>
      <c r="AJ224" s="17">
        <v>15</v>
      </c>
      <c r="AK224" s="22">
        <f t="shared" si="22"/>
        <v>1.1538461538461537</v>
      </c>
      <c r="AL224" s="17">
        <v>0</v>
      </c>
      <c r="AM224" s="23">
        <f t="shared" si="23"/>
        <v>0</v>
      </c>
      <c r="AN224" s="17">
        <v>2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20">
        <v>0</v>
      </c>
    </row>
    <row r="225" spans="1:52" ht="15" customHeight="1" x14ac:dyDescent="0.25">
      <c r="A225" s="14">
        <v>224</v>
      </c>
      <c r="B225" s="15">
        <v>13996</v>
      </c>
      <c r="C225" s="15">
        <v>78</v>
      </c>
      <c r="D225" s="15">
        <v>163314073</v>
      </c>
      <c r="E225" s="15" t="s">
        <v>86</v>
      </c>
      <c r="F225" s="16">
        <f t="shared" si="18"/>
        <v>19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103.6</v>
      </c>
      <c r="W225" s="17">
        <v>0</v>
      </c>
      <c r="X225" s="17">
        <v>0</v>
      </c>
      <c r="Y225" s="24">
        <f t="shared" si="19"/>
        <v>18.836363636363636</v>
      </c>
      <c r="Z225" s="16">
        <f t="shared" si="20"/>
        <v>19</v>
      </c>
      <c r="AA225" s="17">
        <v>18</v>
      </c>
      <c r="AB225" s="17">
        <v>0</v>
      </c>
      <c r="AC225" s="14" t="s">
        <v>56</v>
      </c>
      <c r="AD225" s="19">
        <v>44439.769675925898</v>
      </c>
      <c r="AE225" s="14" t="s">
        <v>43</v>
      </c>
      <c r="AF225" s="14" t="s">
        <v>60</v>
      </c>
      <c r="AG225" s="20" t="s">
        <v>45</v>
      </c>
      <c r="AH225" s="14" t="s">
        <v>46</v>
      </c>
      <c r="AI225" s="21">
        <f t="shared" si="21"/>
        <v>18</v>
      </c>
      <c r="AJ225" s="17">
        <v>10</v>
      </c>
      <c r="AK225" s="22">
        <f t="shared" si="22"/>
        <v>0.55555555555555558</v>
      </c>
      <c r="AL225" s="17">
        <v>0</v>
      </c>
      <c r="AM225" s="23">
        <f t="shared" si="23"/>
        <v>0</v>
      </c>
      <c r="AN225" s="17">
        <v>1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20">
        <v>0</v>
      </c>
    </row>
    <row r="226" spans="1:52" ht="15" customHeight="1" x14ac:dyDescent="0.25">
      <c r="A226" s="14">
        <v>225</v>
      </c>
      <c r="B226" s="15">
        <v>13710</v>
      </c>
      <c r="C226" s="15">
        <v>78</v>
      </c>
      <c r="D226" s="15">
        <v>164314033</v>
      </c>
      <c r="E226" s="15" t="s">
        <v>106</v>
      </c>
      <c r="F226" s="16">
        <f t="shared" si="18"/>
        <v>27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1</v>
      </c>
      <c r="U226" s="17">
        <v>0</v>
      </c>
      <c r="V226" s="17">
        <v>150.30000000000001</v>
      </c>
      <c r="W226" s="17">
        <v>0</v>
      </c>
      <c r="X226" s="17">
        <v>0</v>
      </c>
      <c r="Y226" s="24">
        <f t="shared" si="19"/>
        <v>27.327272727272728</v>
      </c>
      <c r="Z226" s="16">
        <f t="shared" si="20"/>
        <v>27</v>
      </c>
      <c r="AA226" s="17">
        <v>27</v>
      </c>
      <c r="AB226" s="17">
        <v>0</v>
      </c>
      <c r="AC226" s="14" t="s">
        <v>56</v>
      </c>
      <c r="AD226" s="19">
        <v>44439.776099536997</v>
      </c>
      <c r="AE226" s="14" t="s">
        <v>43</v>
      </c>
      <c r="AF226" s="14" t="s">
        <v>60</v>
      </c>
      <c r="AG226" s="20" t="s">
        <v>45</v>
      </c>
      <c r="AH226" s="14" t="s">
        <v>46</v>
      </c>
      <c r="AI226" s="21">
        <f t="shared" si="21"/>
        <v>27</v>
      </c>
      <c r="AJ226" s="17">
        <v>7</v>
      </c>
      <c r="AK226" s="22">
        <f t="shared" si="22"/>
        <v>0.25925925925925924</v>
      </c>
      <c r="AL226" s="17">
        <v>0</v>
      </c>
      <c r="AM226" s="23">
        <f t="shared" si="23"/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20">
        <v>0</v>
      </c>
    </row>
    <row r="227" spans="1:52" ht="15" customHeight="1" x14ac:dyDescent="0.25">
      <c r="A227" s="14">
        <v>226</v>
      </c>
      <c r="B227" s="15">
        <v>3543</v>
      </c>
      <c r="C227" s="15">
        <v>78</v>
      </c>
      <c r="D227" s="15">
        <v>162312042</v>
      </c>
      <c r="E227" s="15" t="s">
        <v>127</v>
      </c>
      <c r="F227" s="16">
        <f t="shared" si="18"/>
        <v>25</v>
      </c>
      <c r="G227" s="17">
        <v>0</v>
      </c>
      <c r="H227" s="17">
        <v>0</v>
      </c>
      <c r="I227" s="17">
        <v>0</v>
      </c>
      <c r="J227" s="17">
        <v>0</v>
      </c>
      <c r="K227" s="17">
        <v>3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 t="s">
        <v>128</v>
      </c>
      <c r="S227" s="17">
        <v>12</v>
      </c>
      <c r="T227" s="17">
        <v>13</v>
      </c>
      <c r="U227" s="17">
        <v>0</v>
      </c>
      <c r="V227" s="17">
        <v>119</v>
      </c>
      <c r="W227" s="17">
        <v>2</v>
      </c>
      <c r="X227" s="17">
        <v>7.8</v>
      </c>
      <c r="Y227" s="24">
        <f t="shared" si="19"/>
        <v>21.636363636363637</v>
      </c>
      <c r="Z227" s="16">
        <f t="shared" si="20"/>
        <v>22</v>
      </c>
      <c r="AA227" s="17">
        <v>33</v>
      </c>
      <c r="AB227" s="17">
        <v>0</v>
      </c>
      <c r="AC227" s="14" t="s">
        <v>56</v>
      </c>
      <c r="AD227" s="19">
        <v>44439.768298611103</v>
      </c>
      <c r="AE227" s="14" t="s">
        <v>43</v>
      </c>
      <c r="AF227" s="14" t="s">
        <v>60</v>
      </c>
      <c r="AG227" s="20" t="s">
        <v>45</v>
      </c>
      <c r="AH227" s="14" t="s">
        <v>46</v>
      </c>
      <c r="AI227" s="21">
        <f t="shared" si="21"/>
        <v>23</v>
      </c>
      <c r="AJ227" s="17">
        <v>16</v>
      </c>
      <c r="AK227" s="22">
        <f t="shared" si="22"/>
        <v>0.69565217391304346</v>
      </c>
      <c r="AL227" s="17">
        <v>0</v>
      </c>
      <c r="AM227" s="23">
        <f t="shared" si="23"/>
        <v>0</v>
      </c>
      <c r="AN227" s="17">
        <v>2</v>
      </c>
      <c r="AO227" s="17">
        <v>0</v>
      </c>
      <c r="AP227" s="17">
        <v>0</v>
      </c>
      <c r="AQ227" s="17">
        <v>0</v>
      </c>
      <c r="AR227" s="17">
        <v>0</v>
      </c>
      <c r="AS227" s="17">
        <v>1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20">
        <v>0</v>
      </c>
    </row>
    <row r="228" spans="1:52" ht="15" customHeight="1" x14ac:dyDescent="0.25">
      <c r="A228" s="14">
        <v>227</v>
      </c>
      <c r="B228" s="15">
        <v>9986</v>
      </c>
      <c r="C228" s="15">
        <v>78</v>
      </c>
      <c r="D228" s="15">
        <v>162313104</v>
      </c>
      <c r="E228" s="15" t="s">
        <v>69</v>
      </c>
      <c r="F228" s="16">
        <f t="shared" si="18"/>
        <v>5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5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1</v>
      </c>
      <c r="U228" s="17">
        <v>0</v>
      </c>
      <c r="V228" s="17">
        <v>0</v>
      </c>
      <c r="W228" s="17">
        <v>2</v>
      </c>
      <c r="X228" s="17">
        <v>0</v>
      </c>
      <c r="Y228" s="24">
        <f t="shared" si="19"/>
        <v>0</v>
      </c>
      <c r="Z228" s="16">
        <f t="shared" si="20"/>
        <v>0</v>
      </c>
      <c r="AA228" s="17">
        <v>5</v>
      </c>
      <c r="AB228" s="17">
        <v>0</v>
      </c>
      <c r="AC228" s="14" t="s">
        <v>56</v>
      </c>
      <c r="AD228" s="19">
        <v>44439.765810185199</v>
      </c>
      <c r="AE228" s="14" t="s">
        <v>43</v>
      </c>
      <c r="AF228" s="14" t="s">
        <v>60</v>
      </c>
      <c r="AG228" s="20" t="s">
        <v>45</v>
      </c>
      <c r="AH228" s="14" t="s">
        <v>46</v>
      </c>
      <c r="AI228" s="21">
        <f t="shared" si="21"/>
        <v>5</v>
      </c>
      <c r="AJ228" s="17">
        <v>0</v>
      </c>
      <c r="AK228" s="22">
        <f t="shared" si="22"/>
        <v>0</v>
      </c>
      <c r="AL228" s="17">
        <v>0</v>
      </c>
      <c r="AM228" s="23">
        <f t="shared" si="23"/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20">
        <v>0</v>
      </c>
    </row>
    <row r="229" spans="1:52" ht="15" customHeight="1" x14ac:dyDescent="0.25">
      <c r="A229" s="14">
        <v>228</v>
      </c>
      <c r="B229" s="15">
        <v>13704</v>
      </c>
      <c r="C229" s="15">
        <v>78</v>
      </c>
      <c r="D229" s="15">
        <v>164314027</v>
      </c>
      <c r="E229" s="15" t="s">
        <v>106</v>
      </c>
      <c r="F229" s="16">
        <f t="shared" si="18"/>
        <v>12</v>
      </c>
      <c r="G229" s="17">
        <v>0</v>
      </c>
      <c r="H229" s="17">
        <v>0</v>
      </c>
      <c r="I229" s="17">
        <v>0</v>
      </c>
      <c r="J229" s="17">
        <v>0</v>
      </c>
      <c r="K229" s="17">
        <v>2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46.2</v>
      </c>
      <c r="W229" s="17">
        <v>0</v>
      </c>
      <c r="X229" s="17">
        <v>0</v>
      </c>
      <c r="Y229" s="24">
        <f t="shared" si="19"/>
        <v>8.4</v>
      </c>
      <c r="Z229" s="16">
        <f t="shared" si="20"/>
        <v>8</v>
      </c>
      <c r="AA229" s="17">
        <v>11</v>
      </c>
      <c r="AB229" s="17">
        <v>1</v>
      </c>
      <c r="AC229" s="14" t="s">
        <v>56</v>
      </c>
      <c r="AD229" s="19">
        <v>44439.778148148202</v>
      </c>
      <c r="AE229" s="14" t="s">
        <v>43</v>
      </c>
      <c r="AF229" s="14" t="s">
        <v>60</v>
      </c>
      <c r="AG229" s="20" t="s">
        <v>45</v>
      </c>
      <c r="AH229" s="14" t="s">
        <v>46</v>
      </c>
      <c r="AI229" s="21">
        <f t="shared" si="21"/>
        <v>12</v>
      </c>
      <c r="AJ229" s="17">
        <v>4</v>
      </c>
      <c r="AK229" s="22">
        <f t="shared" si="22"/>
        <v>0.33333333333333331</v>
      </c>
      <c r="AL229" s="17">
        <v>0</v>
      </c>
      <c r="AM229" s="23">
        <f t="shared" si="23"/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20">
        <v>0</v>
      </c>
    </row>
    <row r="230" spans="1:52" ht="15" customHeight="1" x14ac:dyDescent="0.25">
      <c r="A230" s="14">
        <v>229</v>
      </c>
      <c r="B230" s="15">
        <v>13983</v>
      </c>
      <c r="C230" s="15">
        <v>78</v>
      </c>
      <c r="D230" s="15">
        <v>163313039</v>
      </c>
      <c r="E230" s="15" t="s">
        <v>86</v>
      </c>
      <c r="F230" s="16">
        <f t="shared" si="18"/>
        <v>38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1</v>
      </c>
      <c r="U230" s="17">
        <v>0</v>
      </c>
      <c r="V230" s="17">
        <v>201.3</v>
      </c>
      <c r="W230" s="17">
        <v>0</v>
      </c>
      <c r="X230" s="17">
        <v>0</v>
      </c>
      <c r="Y230" s="24">
        <f t="shared" si="19"/>
        <v>36.6</v>
      </c>
      <c r="Z230" s="16">
        <f t="shared" si="20"/>
        <v>37</v>
      </c>
      <c r="AA230" s="17">
        <v>37</v>
      </c>
      <c r="AB230" s="17">
        <v>0</v>
      </c>
      <c r="AC230" s="14" t="s">
        <v>56</v>
      </c>
      <c r="AD230" s="19">
        <v>44439.768946759301</v>
      </c>
      <c r="AE230" s="14" t="s">
        <v>43</v>
      </c>
      <c r="AF230" s="14" t="s">
        <v>60</v>
      </c>
      <c r="AG230" s="20" t="s">
        <v>45</v>
      </c>
      <c r="AH230" s="14" t="s">
        <v>46</v>
      </c>
      <c r="AI230" s="21">
        <f t="shared" si="21"/>
        <v>38</v>
      </c>
      <c r="AJ230" s="17">
        <v>30</v>
      </c>
      <c r="AK230" s="22">
        <f t="shared" si="22"/>
        <v>0.78947368421052633</v>
      </c>
      <c r="AL230" s="17">
        <v>0</v>
      </c>
      <c r="AM230" s="23">
        <f t="shared" si="23"/>
        <v>0</v>
      </c>
      <c r="AN230" s="17">
        <v>0</v>
      </c>
      <c r="AO230" s="17">
        <v>0</v>
      </c>
      <c r="AP230" s="17">
        <v>1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20">
        <v>0</v>
      </c>
    </row>
    <row r="231" spans="1:52" ht="15" customHeight="1" x14ac:dyDescent="0.25">
      <c r="A231" s="14">
        <v>230</v>
      </c>
      <c r="B231" s="15">
        <v>13711</v>
      </c>
      <c r="C231" s="15">
        <v>78</v>
      </c>
      <c r="D231" s="15">
        <v>164314034</v>
      </c>
      <c r="E231" s="15" t="s">
        <v>106</v>
      </c>
      <c r="F231" s="16">
        <f t="shared" si="18"/>
        <v>19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1</v>
      </c>
      <c r="U231" s="17">
        <v>0</v>
      </c>
      <c r="V231" s="17">
        <v>105.5</v>
      </c>
      <c r="W231" s="17">
        <v>0</v>
      </c>
      <c r="X231" s="17">
        <v>0</v>
      </c>
      <c r="Y231" s="24">
        <f t="shared" si="19"/>
        <v>19.181818181818183</v>
      </c>
      <c r="Z231" s="16">
        <f t="shared" si="20"/>
        <v>19</v>
      </c>
      <c r="AA231" s="17">
        <v>19</v>
      </c>
      <c r="AB231" s="17">
        <v>0</v>
      </c>
      <c r="AC231" s="14" t="s">
        <v>56</v>
      </c>
      <c r="AD231" s="19">
        <v>44439.776550925897</v>
      </c>
      <c r="AE231" s="14" t="s">
        <v>43</v>
      </c>
      <c r="AF231" s="14" t="s">
        <v>60</v>
      </c>
      <c r="AG231" s="20" t="s">
        <v>45</v>
      </c>
      <c r="AH231" s="14" t="s">
        <v>46</v>
      </c>
      <c r="AI231" s="21">
        <f t="shared" si="21"/>
        <v>19</v>
      </c>
      <c r="AJ231" s="17">
        <v>15</v>
      </c>
      <c r="AK231" s="22">
        <f t="shared" si="22"/>
        <v>0.78947368421052633</v>
      </c>
      <c r="AL231" s="17">
        <v>0</v>
      </c>
      <c r="AM231" s="23">
        <f t="shared" si="23"/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20">
        <v>0</v>
      </c>
    </row>
    <row r="232" spans="1:52" ht="15" customHeight="1" x14ac:dyDescent="0.25">
      <c r="A232" s="14">
        <v>231</v>
      </c>
      <c r="B232" s="15">
        <v>14229</v>
      </c>
      <c r="C232" s="15">
        <v>78</v>
      </c>
      <c r="D232" s="15">
        <v>163313001</v>
      </c>
      <c r="E232" s="15" t="s">
        <v>76</v>
      </c>
      <c r="F232" s="16">
        <f t="shared" si="18"/>
        <v>8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1</v>
      </c>
      <c r="Q232" s="17">
        <v>0</v>
      </c>
      <c r="R232" s="17">
        <v>0</v>
      </c>
      <c r="S232" s="17">
        <v>2</v>
      </c>
      <c r="T232" s="17">
        <v>1</v>
      </c>
      <c r="U232" s="17">
        <v>0</v>
      </c>
      <c r="V232" s="17">
        <v>37.5</v>
      </c>
      <c r="W232" s="17">
        <v>1</v>
      </c>
      <c r="X232" s="17">
        <v>5.0999999999999996</v>
      </c>
      <c r="Y232" s="24">
        <f t="shared" si="19"/>
        <v>6.8181818181818183</v>
      </c>
      <c r="Z232" s="16">
        <f t="shared" si="20"/>
        <v>7</v>
      </c>
      <c r="AA232" s="17">
        <v>8</v>
      </c>
      <c r="AB232" s="17">
        <v>0</v>
      </c>
      <c r="AC232" s="14" t="s">
        <v>56</v>
      </c>
      <c r="AD232" s="19">
        <v>44439.762789351902</v>
      </c>
      <c r="AE232" s="14" t="s">
        <v>43</v>
      </c>
      <c r="AF232" s="14" t="s">
        <v>60</v>
      </c>
      <c r="AG232" s="20" t="s">
        <v>45</v>
      </c>
      <c r="AH232" s="14" t="s">
        <v>46</v>
      </c>
      <c r="AI232" s="21">
        <f t="shared" si="21"/>
        <v>8</v>
      </c>
      <c r="AJ232" s="17">
        <v>5</v>
      </c>
      <c r="AK232" s="22">
        <f t="shared" si="22"/>
        <v>0.625</v>
      </c>
      <c r="AL232" s="17">
        <v>0</v>
      </c>
      <c r="AM232" s="23">
        <f t="shared" si="23"/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20">
        <v>0</v>
      </c>
    </row>
    <row r="233" spans="1:52" ht="15" customHeight="1" x14ac:dyDescent="0.25">
      <c r="A233" s="14">
        <v>232</v>
      </c>
      <c r="B233" s="15">
        <v>2092</v>
      </c>
      <c r="C233" s="15">
        <v>78</v>
      </c>
      <c r="D233" s="15">
        <v>162313084</v>
      </c>
      <c r="E233" s="15" t="s">
        <v>75</v>
      </c>
      <c r="F233" s="16">
        <f t="shared" si="18"/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99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24">
        <f t="shared" si="19"/>
        <v>0</v>
      </c>
      <c r="Z233" s="16">
        <f t="shared" si="20"/>
        <v>0</v>
      </c>
      <c r="AA233" s="17">
        <v>0</v>
      </c>
      <c r="AB233" s="17">
        <v>0</v>
      </c>
      <c r="AC233" s="14" t="s">
        <v>56</v>
      </c>
      <c r="AD233" s="19" t="s">
        <v>0</v>
      </c>
      <c r="AE233" s="14" t="s">
        <v>43</v>
      </c>
      <c r="AF233" s="14" t="s">
        <v>60</v>
      </c>
      <c r="AG233" s="20" t="s">
        <v>45</v>
      </c>
      <c r="AH233" s="14" t="s">
        <v>46</v>
      </c>
      <c r="AI233" s="21">
        <f t="shared" si="21"/>
        <v>0</v>
      </c>
      <c r="AJ233" s="17">
        <v>0</v>
      </c>
      <c r="AK233" s="22" t="str">
        <f t="shared" si="22"/>
        <v>-</v>
      </c>
      <c r="AL233" s="17">
        <v>0</v>
      </c>
      <c r="AM233" s="23">
        <f t="shared" si="23"/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20">
        <v>0</v>
      </c>
    </row>
    <row r="234" spans="1:52" ht="15" customHeight="1" x14ac:dyDescent="0.25">
      <c r="A234" s="14">
        <v>233</v>
      </c>
      <c r="B234" s="15">
        <v>4355</v>
      </c>
      <c r="C234" s="15">
        <v>78</v>
      </c>
      <c r="D234" s="15">
        <v>163314071</v>
      </c>
      <c r="E234" s="15" t="s">
        <v>126</v>
      </c>
      <c r="F234" s="16">
        <f t="shared" si="18"/>
        <v>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</v>
      </c>
      <c r="T234" s="17">
        <v>1</v>
      </c>
      <c r="U234" s="17">
        <v>0</v>
      </c>
      <c r="V234" s="17">
        <v>24</v>
      </c>
      <c r="W234" s="17">
        <v>1</v>
      </c>
      <c r="X234" s="17">
        <v>7.6</v>
      </c>
      <c r="Y234" s="24">
        <f t="shared" si="19"/>
        <v>4.3636363636363633</v>
      </c>
      <c r="Z234" s="16">
        <f t="shared" si="20"/>
        <v>4</v>
      </c>
      <c r="AA234" s="17">
        <v>5</v>
      </c>
      <c r="AB234" s="17">
        <v>0</v>
      </c>
      <c r="AC234" s="14" t="s">
        <v>56</v>
      </c>
      <c r="AD234" s="19">
        <v>44439.748287037</v>
      </c>
      <c r="AE234" s="14" t="s">
        <v>43</v>
      </c>
      <c r="AF234" s="14" t="s">
        <v>60</v>
      </c>
      <c r="AG234" s="20" t="s">
        <v>45</v>
      </c>
      <c r="AH234" s="14" t="s">
        <v>46</v>
      </c>
      <c r="AI234" s="21">
        <f t="shared" si="21"/>
        <v>4</v>
      </c>
      <c r="AJ234" s="17">
        <v>4</v>
      </c>
      <c r="AK234" s="22">
        <f t="shared" si="22"/>
        <v>1</v>
      </c>
      <c r="AL234" s="17">
        <v>0</v>
      </c>
      <c r="AM234" s="23">
        <f t="shared" si="23"/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20">
        <v>0</v>
      </c>
    </row>
    <row r="235" spans="1:52" ht="15" customHeight="1" x14ac:dyDescent="0.25">
      <c r="A235" s="14">
        <v>234</v>
      </c>
      <c r="B235" s="15">
        <v>14232</v>
      </c>
      <c r="C235" s="15">
        <v>78</v>
      </c>
      <c r="D235" s="15">
        <v>164313104</v>
      </c>
      <c r="E235" s="15" t="s">
        <v>76</v>
      </c>
      <c r="F235" s="16">
        <f t="shared" si="18"/>
        <v>16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2</v>
      </c>
      <c r="T235" s="17">
        <v>1</v>
      </c>
      <c r="U235" s="17">
        <v>0</v>
      </c>
      <c r="V235" s="17">
        <v>48.1</v>
      </c>
      <c r="W235" s="17">
        <v>1</v>
      </c>
      <c r="X235" s="17">
        <v>5.3</v>
      </c>
      <c r="Y235" s="24">
        <f t="shared" si="19"/>
        <v>8.745454545454546</v>
      </c>
      <c r="Z235" s="16">
        <f t="shared" si="20"/>
        <v>9</v>
      </c>
      <c r="AA235" s="17">
        <v>15</v>
      </c>
      <c r="AB235" s="17">
        <v>7</v>
      </c>
      <c r="AC235" s="14" t="s">
        <v>56</v>
      </c>
      <c r="AD235" s="19">
        <v>44439.7656712963</v>
      </c>
      <c r="AE235" s="14" t="s">
        <v>43</v>
      </c>
      <c r="AF235" s="14" t="s">
        <v>60</v>
      </c>
      <c r="AG235" s="20" t="s">
        <v>45</v>
      </c>
      <c r="AH235" s="14" t="s">
        <v>46</v>
      </c>
      <c r="AI235" s="21">
        <f t="shared" si="21"/>
        <v>16</v>
      </c>
      <c r="AJ235" s="17">
        <v>13</v>
      </c>
      <c r="AK235" s="22">
        <f t="shared" si="22"/>
        <v>0.8125</v>
      </c>
      <c r="AL235" s="17">
        <v>0</v>
      </c>
      <c r="AM235" s="23">
        <f t="shared" si="23"/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20">
        <v>0</v>
      </c>
    </row>
    <row r="236" spans="1:52" ht="15" customHeight="1" x14ac:dyDescent="0.25">
      <c r="A236" s="14">
        <v>235</v>
      </c>
      <c r="B236" s="15">
        <v>13708</v>
      </c>
      <c r="C236" s="15">
        <v>78</v>
      </c>
      <c r="D236" s="15">
        <v>164314031</v>
      </c>
      <c r="E236" s="15" t="s">
        <v>106</v>
      </c>
      <c r="F236" s="16">
        <f t="shared" si="18"/>
        <v>17</v>
      </c>
      <c r="G236" s="17">
        <v>0</v>
      </c>
      <c r="H236" s="17">
        <v>0</v>
      </c>
      <c r="I236" s="17">
        <v>0</v>
      </c>
      <c r="J236" s="17">
        <v>0</v>
      </c>
      <c r="K236" s="17">
        <v>2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1</v>
      </c>
      <c r="U236" s="17">
        <v>0</v>
      </c>
      <c r="V236" s="17">
        <v>75.8</v>
      </c>
      <c r="W236" s="17">
        <v>0</v>
      </c>
      <c r="X236" s="17">
        <v>0</v>
      </c>
      <c r="Y236" s="24">
        <f t="shared" si="19"/>
        <v>13.781818181818181</v>
      </c>
      <c r="Z236" s="16">
        <f t="shared" si="20"/>
        <v>14</v>
      </c>
      <c r="AA236" s="17">
        <v>16</v>
      </c>
      <c r="AB236" s="17">
        <v>1</v>
      </c>
      <c r="AC236" s="14" t="s">
        <v>56</v>
      </c>
      <c r="AD236" s="19">
        <v>44439.777152777802</v>
      </c>
      <c r="AE236" s="14" t="s">
        <v>43</v>
      </c>
      <c r="AF236" s="14" t="s">
        <v>60</v>
      </c>
      <c r="AG236" s="20" t="s">
        <v>45</v>
      </c>
      <c r="AH236" s="14" t="s">
        <v>46</v>
      </c>
      <c r="AI236" s="21">
        <f t="shared" si="21"/>
        <v>17</v>
      </c>
      <c r="AJ236" s="17">
        <v>14</v>
      </c>
      <c r="AK236" s="22">
        <f t="shared" si="22"/>
        <v>0.82352941176470584</v>
      </c>
      <c r="AL236" s="17">
        <v>0</v>
      </c>
      <c r="AM236" s="23">
        <f t="shared" si="23"/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20">
        <v>0</v>
      </c>
    </row>
    <row r="237" spans="1:52" ht="15" customHeight="1" x14ac:dyDescent="0.25">
      <c r="A237" s="14">
        <v>236</v>
      </c>
      <c r="B237" s="15">
        <v>4347</v>
      </c>
      <c r="C237" s="15">
        <v>78</v>
      </c>
      <c r="D237" s="15">
        <v>163313034</v>
      </c>
      <c r="E237" s="15" t="s">
        <v>126</v>
      </c>
      <c r="F237" s="16">
        <f t="shared" si="18"/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 t="s">
        <v>99</v>
      </c>
      <c r="S237" s="17">
        <v>99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24">
        <f t="shared" si="19"/>
        <v>0</v>
      </c>
      <c r="Z237" s="16">
        <f t="shared" si="20"/>
        <v>0</v>
      </c>
      <c r="AA237" s="17">
        <v>0</v>
      </c>
      <c r="AB237" s="17">
        <v>0</v>
      </c>
      <c r="AC237" s="14" t="s">
        <v>56</v>
      </c>
      <c r="AD237" s="19" t="s">
        <v>0</v>
      </c>
      <c r="AE237" s="14" t="s">
        <v>43</v>
      </c>
      <c r="AF237" s="14" t="s">
        <v>60</v>
      </c>
      <c r="AG237" s="20" t="s">
        <v>45</v>
      </c>
      <c r="AH237" s="14" t="s">
        <v>46</v>
      </c>
      <c r="AI237" s="21">
        <f t="shared" si="21"/>
        <v>0</v>
      </c>
      <c r="AJ237" s="17">
        <v>0</v>
      </c>
      <c r="AK237" s="22" t="str">
        <f t="shared" si="22"/>
        <v>-</v>
      </c>
      <c r="AL237" s="17">
        <v>0</v>
      </c>
      <c r="AM237" s="23">
        <f t="shared" si="23"/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20">
        <v>0</v>
      </c>
    </row>
    <row r="238" spans="1:52" ht="15" customHeight="1" x14ac:dyDescent="0.25">
      <c r="A238" s="14">
        <v>237</v>
      </c>
      <c r="B238" s="15">
        <v>13703</v>
      </c>
      <c r="C238" s="15">
        <v>78</v>
      </c>
      <c r="D238" s="15">
        <v>164314024</v>
      </c>
      <c r="E238" s="15" t="s">
        <v>106</v>
      </c>
      <c r="F238" s="16">
        <f t="shared" si="18"/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99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24">
        <f t="shared" si="19"/>
        <v>0</v>
      </c>
      <c r="Z238" s="16">
        <f t="shared" si="20"/>
        <v>0</v>
      </c>
      <c r="AA238" s="17">
        <v>0</v>
      </c>
      <c r="AB238" s="17">
        <v>0</v>
      </c>
      <c r="AC238" s="14" t="s">
        <v>56</v>
      </c>
      <c r="AD238" s="19" t="s">
        <v>0</v>
      </c>
      <c r="AE238" s="14" t="s">
        <v>43</v>
      </c>
      <c r="AF238" s="14" t="s">
        <v>60</v>
      </c>
      <c r="AG238" s="20" t="s">
        <v>45</v>
      </c>
      <c r="AH238" s="14" t="s">
        <v>46</v>
      </c>
      <c r="AI238" s="21">
        <f t="shared" si="21"/>
        <v>0</v>
      </c>
      <c r="AJ238" s="17">
        <v>0</v>
      </c>
      <c r="AK238" s="22" t="str">
        <f t="shared" si="22"/>
        <v>-</v>
      </c>
      <c r="AL238" s="17">
        <v>0</v>
      </c>
      <c r="AM238" s="23">
        <f t="shared" si="23"/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20">
        <v>0</v>
      </c>
    </row>
    <row r="239" spans="1:52" ht="15" customHeight="1" x14ac:dyDescent="0.25">
      <c r="A239" s="14">
        <v>238</v>
      </c>
      <c r="B239" s="15">
        <v>6204</v>
      </c>
      <c r="C239" s="15">
        <v>79</v>
      </c>
      <c r="D239" s="15">
        <v>163313032</v>
      </c>
      <c r="E239" s="15" t="s">
        <v>83</v>
      </c>
      <c r="F239" s="16">
        <f t="shared" si="18"/>
        <v>15</v>
      </c>
      <c r="G239" s="17">
        <v>0</v>
      </c>
      <c r="H239" s="17">
        <v>0</v>
      </c>
      <c r="I239" s="17">
        <v>0</v>
      </c>
      <c r="J239" s="17">
        <v>0</v>
      </c>
      <c r="K239" s="17">
        <v>2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2</v>
      </c>
      <c r="T239" s="17">
        <v>1</v>
      </c>
      <c r="U239" s="17">
        <v>0</v>
      </c>
      <c r="V239" s="17">
        <v>74</v>
      </c>
      <c r="W239" s="17">
        <v>2</v>
      </c>
      <c r="X239" s="17">
        <v>8</v>
      </c>
      <c r="Y239" s="24">
        <f t="shared" si="19"/>
        <v>13.454545454545455</v>
      </c>
      <c r="Z239" s="16">
        <f t="shared" si="20"/>
        <v>13</v>
      </c>
      <c r="AA239" s="17">
        <v>15</v>
      </c>
      <c r="AB239" s="17">
        <v>0</v>
      </c>
      <c r="AC239" s="14" t="s">
        <v>56</v>
      </c>
      <c r="AD239" s="19">
        <v>44439.743576388901</v>
      </c>
      <c r="AE239" s="14" t="s">
        <v>43</v>
      </c>
      <c r="AF239" s="14" t="s">
        <v>60</v>
      </c>
      <c r="AG239" s="20" t="s">
        <v>45</v>
      </c>
      <c r="AH239" s="14" t="s">
        <v>46</v>
      </c>
      <c r="AI239" s="21">
        <f t="shared" si="21"/>
        <v>15</v>
      </c>
      <c r="AJ239" s="17">
        <v>11</v>
      </c>
      <c r="AK239" s="22">
        <f t="shared" si="22"/>
        <v>0.73333333333333328</v>
      </c>
      <c r="AL239" s="17">
        <v>0</v>
      </c>
      <c r="AM239" s="23">
        <f t="shared" si="23"/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1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20">
        <v>0</v>
      </c>
    </row>
    <row r="240" spans="1:52" ht="15" customHeight="1" x14ac:dyDescent="0.25">
      <c r="A240" s="14">
        <v>239</v>
      </c>
      <c r="B240" s="15">
        <v>6203</v>
      </c>
      <c r="C240" s="15">
        <v>79</v>
      </c>
      <c r="D240" s="15">
        <v>163313028</v>
      </c>
      <c r="E240" s="15" t="s">
        <v>83</v>
      </c>
      <c r="F240" s="16">
        <f t="shared" si="18"/>
        <v>6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1</v>
      </c>
      <c r="U240" s="17">
        <v>0</v>
      </c>
      <c r="V240" s="17">
        <v>34.6</v>
      </c>
      <c r="W240" s="17">
        <v>2</v>
      </c>
      <c r="X240" s="17">
        <v>5.5</v>
      </c>
      <c r="Y240" s="24">
        <f t="shared" si="19"/>
        <v>6.290909090909091</v>
      </c>
      <c r="Z240" s="16">
        <f t="shared" si="20"/>
        <v>6</v>
      </c>
      <c r="AA240" s="17">
        <v>6</v>
      </c>
      <c r="AB240" s="17">
        <v>0</v>
      </c>
      <c r="AC240" s="14" t="s">
        <v>56</v>
      </c>
      <c r="AD240" s="19">
        <v>44439.742893518502</v>
      </c>
      <c r="AE240" s="14" t="s">
        <v>43</v>
      </c>
      <c r="AF240" s="14" t="s">
        <v>60</v>
      </c>
      <c r="AG240" s="20" t="s">
        <v>45</v>
      </c>
      <c r="AH240" s="14" t="s">
        <v>46</v>
      </c>
      <c r="AI240" s="21">
        <f t="shared" si="21"/>
        <v>6</v>
      </c>
      <c r="AJ240" s="17">
        <v>3</v>
      </c>
      <c r="AK240" s="22">
        <f t="shared" si="22"/>
        <v>0.5</v>
      </c>
      <c r="AL240" s="17">
        <v>0</v>
      </c>
      <c r="AM240" s="23">
        <f t="shared" si="23"/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20">
        <v>0</v>
      </c>
    </row>
    <row r="241" spans="1:52" ht="15" customHeight="1" x14ac:dyDescent="0.25">
      <c r="A241" s="14">
        <v>240</v>
      </c>
      <c r="B241" s="15">
        <v>1806</v>
      </c>
      <c r="C241" s="15">
        <v>79</v>
      </c>
      <c r="D241" s="15">
        <v>164313099</v>
      </c>
      <c r="E241" s="15" t="s">
        <v>87</v>
      </c>
      <c r="F241" s="16">
        <f t="shared" si="18"/>
        <v>21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2</v>
      </c>
      <c r="T241" s="17">
        <v>1</v>
      </c>
      <c r="U241" s="17">
        <v>0</v>
      </c>
      <c r="V241" s="17">
        <v>90.8</v>
      </c>
      <c r="W241" s="17">
        <v>0</v>
      </c>
      <c r="X241" s="17">
        <v>6.2</v>
      </c>
      <c r="Y241" s="24">
        <f t="shared" si="19"/>
        <v>16.509090909090908</v>
      </c>
      <c r="Z241" s="16">
        <f t="shared" si="20"/>
        <v>17</v>
      </c>
      <c r="AA241" s="17">
        <v>20</v>
      </c>
      <c r="AB241" s="17">
        <v>4</v>
      </c>
      <c r="AC241" s="14" t="s">
        <v>56</v>
      </c>
      <c r="AD241" s="19">
        <v>44439.752002314803</v>
      </c>
      <c r="AE241" s="14" t="s">
        <v>43</v>
      </c>
      <c r="AF241" s="14" t="s">
        <v>60</v>
      </c>
      <c r="AG241" s="20" t="s">
        <v>45</v>
      </c>
      <c r="AH241" s="14" t="s">
        <v>46</v>
      </c>
      <c r="AI241" s="21">
        <f t="shared" si="21"/>
        <v>21</v>
      </c>
      <c r="AJ241" s="17">
        <v>19</v>
      </c>
      <c r="AK241" s="22">
        <f t="shared" si="22"/>
        <v>0.90476190476190477</v>
      </c>
      <c r="AL241" s="17">
        <v>0</v>
      </c>
      <c r="AM241" s="23">
        <f t="shared" si="23"/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20">
        <v>0</v>
      </c>
    </row>
    <row r="242" spans="1:52" ht="15" customHeight="1" x14ac:dyDescent="0.25">
      <c r="A242" s="14">
        <v>241</v>
      </c>
      <c r="B242" s="15">
        <v>3273</v>
      </c>
      <c r="C242" s="15">
        <v>79</v>
      </c>
      <c r="D242" s="15">
        <v>164313038</v>
      </c>
      <c r="E242" s="15" t="s">
        <v>129</v>
      </c>
      <c r="F242" s="16">
        <f t="shared" si="18"/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2</v>
      </c>
      <c r="T242" s="17">
        <v>1</v>
      </c>
      <c r="U242" s="17">
        <v>0</v>
      </c>
      <c r="V242" s="17">
        <v>24</v>
      </c>
      <c r="W242" s="17">
        <v>1</v>
      </c>
      <c r="X242" s="17">
        <v>5</v>
      </c>
      <c r="Y242" s="24">
        <f t="shared" si="19"/>
        <v>4.3636363636363633</v>
      </c>
      <c r="Z242" s="16">
        <f t="shared" si="20"/>
        <v>4</v>
      </c>
      <c r="AA242" s="17">
        <v>4</v>
      </c>
      <c r="AB242" s="17">
        <v>0</v>
      </c>
      <c r="AC242" s="14" t="s">
        <v>56</v>
      </c>
      <c r="AD242" s="19">
        <v>44439.742488425902</v>
      </c>
      <c r="AE242" s="14" t="s">
        <v>43</v>
      </c>
      <c r="AF242" s="14" t="s">
        <v>60</v>
      </c>
      <c r="AG242" s="20" t="s">
        <v>45</v>
      </c>
      <c r="AH242" s="14" t="s">
        <v>46</v>
      </c>
      <c r="AI242" s="21">
        <f t="shared" si="21"/>
        <v>4</v>
      </c>
      <c r="AJ242" s="17">
        <v>3</v>
      </c>
      <c r="AK242" s="22">
        <f t="shared" si="22"/>
        <v>0.75</v>
      </c>
      <c r="AL242" s="17">
        <v>0</v>
      </c>
      <c r="AM242" s="23">
        <f t="shared" si="23"/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20">
        <v>0</v>
      </c>
    </row>
    <row r="243" spans="1:52" ht="15" customHeight="1" x14ac:dyDescent="0.25">
      <c r="A243" s="14">
        <v>242</v>
      </c>
      <c r="B243" s="15">
        <v>1116</v>
      </c>
      <c r="C243" s="15">
        <v>79</v>
      </c>
      <c r="D243" s="15">
        <v>164313087</v>
      </c>
      <c r="E243" s="15" t="s">
        <v>88</v>
      </c>
      <c r="F243" s="16">
        <f t="shared" si="18"/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 t="s">
        <v>99</v>
      </c>
      <c r="S243" s="17">
        <v>99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24">
        <f t="shared" si="19"/>
        <v>0</v>
      </c>
      <c r="Z243" s="16">
        <f t="shared" si="20"/>
        <v>0</v>
      </c>
      <c r="AA243" s="17">
        <v>0</v>
      </c>
      <c r="AB243" s="17">
        <v>0</v>
      </c>
      <c r="AC243" s="14" t="s">
        <v>56</v>
      </c>
      <c r="AD243" s="19" t="s">
        <v>0</v>
      </c>
      <c r="AE243" s="14" t="s">
        <v>43</v>
      </c>
      <c r="AF243" s="14" t="s">
        <v>60</v>
      </c>
      <c r="AG243" s="20" t="s">
        <v>45</v>
      </c>
      <c r="AH243" s="14" t="s">
        <v>46</v>
      </c>
      <c r="AI243" s="21">
        <f t="shared" si="21"/>
        <v>0</v>
      </c>
      <c r="AJ243" s="17">
        <v>0</v>
      </c>
      <c r="AK243" s="22" t="str">
        <f t="shared" si="22"/>
        <v>-</v>
      </c>
      <c r="AL243" s="17">
        <v>0</v>
      </c>
      <c r="AM243" s="23">
        <f t="shared" si="23"/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20">
        <v>0</v>
      </c>
    </row>
    <row r="244" spans="1:52" ht="15" customHeight="1" x14ac:dyDescent="0.25">
      <c r="A244" s="14">
        <v>243</v>
      </c>
      <c r="B244" s="15">
        <v>13999</v>
      </c>
      <c r="C244" s="15">
        <v>79</v>
      </c>
      <c r="D244" s="15">
        <v>164313033</v>
      </c>
      <c r="E244" s="15" t="s">
        <v>86</v>
      </c>
      <c r="F244" s="16">
        <f t="shared" si="18"/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99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24">
        <f t="shared" si="19"/>
        <v>0</v>
      </c>
      <c r="Z244" s="16">
        <f t="shared" si="20"/>
        <v>0</v>
      </c>
      <c r="AA244" s="17">
        <v>0</v>
      </c>
      <c r="AB244" s="17">
        <v>0</v>
      </c>
      <c r="AC244" s="14" t="s">
        <v>56</v>
      </c>
      <c r="AD244" s="19" t="s">
        <v>0</v>
      </c>
      <c r="AE244" s="14" t="s">
        <v>43</v>
      </c>
      <c r="AF244" s="14" t="s">
        <v>60</v>
      </c>
      <c r="AG244" s="20" t="s">
        <v>45</v>
      </c>
      <c r="AH244" s="14" t="s">
        <v>46</v>
      </c>
      <c r="AI244" s="21">
        <f t="shared" si="21"/>
        <v>0</v>
      </c>
      <c r="AJ244" s="17">
        <v>0</v>
      </c>
      <c r="AK244" s="22" t="str">
        <f t="shared" si="22"/>
        <v>-</v>
      </c>
      <c r="AL244" s="17">
        <v>0</v>
      </c>
      <c r="AM244" s="23">
        <f t="shared" si="23"/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20">
        <v>0</v>
      </c>
    </row>
    <row r="245" spans="1:52" ht="15" customHeight="1" x14ac:dyDescent="0.25">
      <c r="A245" s="14">
        <v>244</v>
      </c>
      <c r="B245" s="15">
        <v>15459</v>
      </c>
      <c r="C245" s="15">
        <v>79</v>
      </c>
      <c r="D245" s="15">
        <v>165313094</v>
      </c>
      <c r="E245" s="15" t="s">
        <v>130</v>
      </c>
      <c r="F245" s="16">
        <f t="shared" si="18"/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 t="s">
        <v>99</v>
      </c>
      <c r="S245" s="17">
        <v>99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24">
        <f t="shared" si="19"/>
        <v>0</v>
      </c>
      <c r="Z245" s="16">
        <f t="shared" si="20"/>
        <v>0</v>
      </c>
      <c r="AA245" s="17">
        <v>0</v>
      </c>
      <c r="AB245" s="17">
        <v>0</v>
      </c>
      <c r="AC245" s="14" t="s">
        <v>56</v>
      </c>
      <c r="AD245" s="19" t="s">
        <v>0</v>
      </c>
      <c r="AE245" s="14" t="s">
        <v>43</v>
      </c>
      <c r="AF245" s="14" t="s">
        <v>60</v>
      </c>
      <c r="AG245" s="20" t="s">
        <v>45</v>
      </c>
      <c r="AH245" s="14" t="s">
        <v>46</v>
      </c>
      <c r="AI245" s="21">
        <f t="shared" si="21"/>
        <v>0</v>
      </c>
      <c r="AJ245" s="17">
        <v>0</v>
      </c>
      <c r="AK245" s="22" t="str">
        <f t="shared" si="22"/>
        <v>-</v>
      </c>
      <c r="AL245" s="17">
        <v>0</v>
      </c>
      <c r="AM245" s="23">
        <f t="shared" si="23"/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20">
        <v>0</v>
      </c>
    </row>
    <row r="246" spans="1:52" ht="15" customHeight="1" x14ac:dyDescent="0.25">
      <c r="A246" s="14">
        <v>245</v>
      </c>
      <c r="B246" s="15">
        <v>14008</v>
      </c>
      <c r="C246" s="15">
        <v>79</v>
      </c>
      <c r="D246" s="15">
        <v>164313023</v>
      </c>
      <c r="E246" s="15" t="s">
        <v>131</v>
      </c>
      <c r="F246" s="16">
        <f t="shared" si="18"/>
        <v>4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1</v>
      </c>
      <c r="U246" s="17">
        <v>0</v>
      </c>
      <c r="V246" s="17">
        <v>0</v>
      </c>
      <c r="W246" s="17">
        <v>0</v>
      </c>
      <c r="X246" s="17">
        <v>0</v>
      </c>
      <c r="Y246" s="24">
        <f t="shared" si="19"/>
        <v>0</v>
      </c>
      <c r="Z246" s="16">
        <f t="shared" si="20"/>
        <v>0</v>
      </c>
      <c r="AA246" s="17">
        <v>4</v>
      </c>
      <c r="AB246" s="17">
        <v>0</v>
      </c>
      <c r="AC246" s="14" t="s">
        <v>56</v>
      </c>
      <c r="AD246" s="19">
        <v>44439.746956018498</v>
      </c>
      <c r="AE246" s="14" t="s">
        <v>43</v>
      </c>
      <c r="AF246" s="14" t="s">
        <v>60</v>
      </c>
      <c r="AG246" s="20" t="s">
        <v>45</v>
      </c>
      <c r="AH246" s="14" t="s">
        <v>46</v>
      </c>
      <c r="AI246" s="21">
        <f t="shared" si="21"/>
        <v>4</v>
      </c>
      <c r="AJ246" s="17">
        <v>2</v>
      </c>
      <c r="AK246" s="22">
        <f t="shared" si="22"/>
        <v>0.5</v>
      </c>
      <c r="AL246" s="17">
        <v>0</v>
      </c>
      <c r="AM246" s="23">
        <f t="shared" si="23"/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20">
        <v>0</v>
      </c>
    </row>
    <row r="247" spans="1:52" ht="15" customHeight="1" x14ac:dyDescent="0.25">
      <c r="A247" s="14">
        <v>246</v>
      </c>
      <c r="B247" s="15">
        <v>11540</v>
      </c>
      <c r="C247" s="15">
        <v>79</v>
      </c>
      <c r="D247" s="15">
        <v>164312005</v>
      </c>
      <c r="E247" s="15" t="s">
        <v>132</v>
      </c>
      <c r="F247" s="16">
        <f t="shared" si="18"/>
        <v>28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1</v>
      </c>
      <c r="U247" s="17">
        <v>0</v>
      </c>
      <c r="V247" s="17">
        <v>152</v>
      </c>
      <c r="W247" s="17">
        <v>1</v>
      </c>
      <c r="X247" s="17">
        <v>5.2</v>
      </c>
      <c r="Y247" s="24">
        <f t="shared" si="19"/>
        <v>27.636363636363637</v>
      </c>
      <c r="Z247" s="16">
        <f t="shared" si="20"/>
        <v>28</v>
      </c>
      <c r="AA247" s="17">
        <v>27</v>
      </c>
      <c r="AB247" s="17">
        <v>0</v>
      </c>
      <c r="AC247" s="14" t="s">
        <v>56</v>
      </c>
      <c r="AD247" s="19">
        <v>44439.7434490741</v>
      </c>
      <c r="AE247" s="14" t="s">
        <v>43</v>
      </c>
      <c r="AF247" s="14" t="s">
        <v>60</v>
      </c>
      <c r="AG247" s="20" t="s">
        <v>45</v>
      </c>
      <c r="AH247" s="14" t="s">
        <v>46</v>
      </c>
      <c r="AI247" s="21">
        <f t="shared" si="21"/>
        <v>28</v>
      </c>
      <c r="AJ247" s="17">
        <v>30</v>
      </c>
      <c r="AK247" s="22">
        <f t="shared" si="22"/>
        <v>1.0714285714285714</v>
      </c>
      <c r="AL247" s="17">
        <v>0</v>
      </c>
      <c r="AM247" s="23">
        <f t="shared" si="23"/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20">
        <v>0</v>
      </c>
    </row>
    <row r="248" spans="1:52" ht="15" customHeight="1" x14ac:dyDescent="0.25">
      <c r="A248" s="14">
        <v>247</v>
      </c>
      <c r="B248" s="15">
        <v>3272</v>
      </c>
      <c r="C248" s="15">
        <v>79</v>
      </c>
      <c r="D248" s="15">
        <v>164313037</v>
      </c>
      <c r="E248" s="15" t="s">
        <v>129</v>
      </c>
      <c r="F248" s="16">
        <f t="shared" si="18"/>
        <v>13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1</v>
      </c>
      <c r="U248" s="17">
        <v>0</v>
      </c>
      <c r="V248" s="17">
        <v>69</v>
      </c>
      <c r="W248" s="17">
        <v>1</v>
      </c>
      <c r="X248" s="17">
        <v>5</v>
      </c>
      <c r="Y248" s="24">
        <f t="shared" si="19"/>
        <v>12.545454545454545</v>
      </c>
      <c r="Z248" s="16">
        <f t="shared" si="20"/>
        <v>13</v>
      </c>
      <c r="AA248" s="17">
        <v>12</v>
      </c>
      <c r="AB248" s="17">
        <v>0</v>
      </c>
      <c r="AC248" s="14" t="s">
        <v>56</v>
      </c>
      <c r="AD248" s="19">
        <v>44439.742291666698</v>
      </c>
      <c r="AE248" s="14" t="s">
        <v>43</v>
      </c>
      <c r="AF248" s="14" t="s">
        <v>60</v>
      </c>
      <c r="AG248" s="20" t="s">
        <v>45</v>
      </c>
      <c r="AH248" s="14" t="s">
        <v>46</v>
      </c>
      <c r="AI248" s="21">
        <f t="shared" si="21"/>
        <v>12</v>
      </c>
      <c r="AJ248" s="17">
        <v>12</v>
      </c>
      <c r="AK248" s="22">
        <f t="shared" si="22"/>
        <v>1</v>
      </c>
      <c r="AL248" s="17">
        <v>0</v>
      </c>
      <c r="AM248" s="23">
        <f t="shared" si="23"/>
        <v>0</v>
      </c>
      <c r="AN248" s="17">
        <v>1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20">
        <v>0</v>
      </c>
    </row>
    <row r="249" spans="1:52" ht="15" customHeight="1" x14ac:dyDescent="0.25">
      <c r="A249" s="14">
        <v>248</v>
      </c>
      <c r="B249" s="15">
        <v>1470</v>
      </c>
      <c r="C249" s="15">
        <v>79</v>
      </c>
      <c r="D249" s="15">
        <v>163312035</v>
      </c>
      <c r="E249" s="15" t="s">
        <v>133</v>
      </c>
      <c r="F249" s="16">
        <f t="shared" si="18"/>
        <v>16</v>
      </c>
      <c r="G249" s="17">
        <v>2</v>
      </c>
      <c r="H249" s="17">
        <v>0</v>
      </c>
      <c r="I249" s="17">
        <v>0</v>
      </c>
      <c r="J249" s="17">
        <v>0</v>
      </c>
      <c r="K249" s="17">
        <v>2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1</v>
      </c>
      <c r="U249" s="17">
        <v>0</v>
      </c>
      <c r="V249" s="17">
        <v>67</v>
      </c>
      <c r="W249" s="17">
        <v>1</v>
      </c>
      <c r="X249" s="17">
        <v>5</v>
      </c>
      <c r="Y249" s="24">
        <f t="shared" si="19"/>
        <v>12.181818181818182</v>
      </c>
      <c r="Z249" s="16">
        <f t="shared" si="20"/>
        <v>12</v>
      </c>
      <c r="AA249" s="17">
        <v>16</v>
      </c>
      <c r="AB249" s="17">
        <v>0</v>
      </c>
      <c r="AC249" s="14" t="s">
        <v>56</v>
      </c>
      <c r="AD249" s="19">
        <v>44439.736145833303</v>
      </c>
      <c r="AE249" s="14" t="s">
        <v>43</v>
      </c>
      <c r="AF249" s="14" t="s">
        <v>60</v>
      </c>
      <c r="AG249" s="20" t="s">
        <v>45</v>
      </c>
      <c r="AH249" s="14" t="s">
        <v>46</v>
      </c>
      <c r="AI249" s="21">
        <f t="shared" si="21"/>
        <v>16</v>
      </c>
      <c r="AJ249" s="17">
        <v>6</v>
      </c>
      <c r="AK249" s="22">
        <f t="shared" si="22"/>
        <v>0.375</v>
      </c>
      <c r="AL249" s="17">
        <v>0</v>
      </c>
      <c r="AM249" s="23">
        <f t="shared" si="23"/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1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20">
        <v>0</v>
      </c>
    </row>
    <row r="250" spans="1:52" ht="15" customHeight="1" x14ac:dyDescent="0.25">
      <c r="A250" s="14">
        <v>249</v>
      </c>
      <c r="B250" s="15">
        <v>14015</v>
      </c>
      <c r="C250" s="15">
        <v>79</v>
      </c>
      <c r="D250" s="15">
        <v>164313097</v>
      </c>
      <c r="E250" s="15" t="s">
        <v>131</v>
      </c>
      <c r="F250" s="16">
        <f t="shared" si="18"/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99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24">
        <f t="shared" si="19"/>
        <v>0</v>
      </c>
      <c r="Z250" s="16">
        <f t="shared" si="20"/>
        <v>0</v>
      </c>
      <c r="AA250" s="17">
        <v>0</v>
      </c>
      <c r="AB250" s="17">
        <v>0</v>
      </c>
      <c r="AC250" s="14" t="s">
        <v>56</v>
      </c>
      <c r="AD250" s="19" t="s">
        <v>0</v>
      </c>
      <c r="AE250" s="14" t="s">
        <v>43</v>
      </c>
      <c r="AF250" s="14" t="s">
        <v>60</v>
      </c>
      <c r="AG250" s="20" t="s">
        <v>45</v>
      </c>
      <c r="AH250" s="14" t="s">
        <v>46</v>
      </c>
      <c r="AI250" s="21">
        <f t="shared" si="21"/>
        <v>0</v>
      </c>
      <c r="AJ250" s="17">
        <v>0</v>
      </c>
      <c r="AK250" s="22" t="str">
        <f t="shared" si="22"/>
        <v>-</v>
      </c>
      <c r="AL250" s="17">
        <v>0</v>
      </c>
      <c r="AM250" s="23">
        <f t="shared" si="23"/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20">
        <v>0</v>
      </c>
    </row>
    <row r="251" spans="1:52" ht="15" customHeight="1" x14ac:dyDescent="0.25">
      <c r="A251" s="14">
        <v>250</v>
      </c>
      <c r="B251" s="15">
        <v>11542</v>
      </c>
      <c r="C251" s="15">
        <v>79</v>
      </c>
      <c r="D251" s="15">
        <v>164313092</v>
      </c>
      <c r="E251" s="15" t="s">
        <v>132</v>
      </c>
      <c r="F251" s="16">
        <f t="shared" si="18"/>
        <v>9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0</v>
      </c>
      <c r="V251" s="17">
        <v>49.9</v>
      </c>
      <c r="W251" s="17">
        <v>1</v>
      </c>
      <c r="X251" s="17">
        <v>5.0999999999999996</v>
      </c>
      <c r="Y251" s="24">
        <f t="shared" si="19"/>
        <v>9.0727272727272723</v>
      </c>
      <c r="Z251" s="16">
        <f t="shared" si="20"/>
        <v>9</v>
      </c>
      <c r="AA251" s="17">
        <v>9</v>
      </c>
      <c r="AB251" s="17">
        <v>0</v>
      </c>
      <c r="AC251" s="14" t="s">
        <v>56</v>
      </c>
      <c r="AD251" s="19">
        <v>44439.742222222201</v>
      </c>
      <c r="AE251" s="14" t="s">
        <v>43</v>
      </c>
      <c r="AF251" s="14" t="s">
        <v>60</v>
      </c>
      <c r="AG251" s="20" t="s">
        <v>45</v>
      </c>
      <c r="AH251" s="14" t="s">
        <v>46</v>
      </c>
      <c r="AI251" s="21">
        <f t="shared" si="21"/>
        <v>8</v>
      </c>
      <c r="AJ251" s="17">
        <v>8</v>
      </c>
      <c r="AK251" s="22">
        <f t="shared" si="22"/>
        <v>1</v>
      </c>
      <c r="AL251" s="17">
        <v>0</v>
      </c>
      <c r="AM251" s="23">
        <f t="shared" si="23"/>
        <v>0</v>
      </c>
      <c r="AN251" s="17">
        <v>1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20">
        <v>0</v>
      </c>
    </row>
    <row r="252" spans="1:52" ht="15" customHeight="1" x14ac:dyDescent="0.25">
      <c r="A252" s="14">
        <v>251</v>
      </c>
      <c r="B252" s="15">
        <v>6206</v>
      </c>
      <c r="C252" s="15">
        <v>79</v>
      </c>
      <c r="D252" s="15">
        <v>164313047</v>
      </c>
      <c r="E252" s="15" t="s">
        <v>83</v>
      </c>
      <c r="F252" s="16">
        <f t="shared" si="18"/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2</v>
      </c>
      <c r="T252" s="17">
        <v>1</v>
      </c>
      <c r="U252" s="17">
        <v>0</v>
      </c>
      <c r="V252" s="17">
        <v>20.8</v>
      </c>
      <c r="W252" s="17">
        <v>1</v>
      </c>
      <c r="X252" s="17">
        <v>5.6</v>
      </c>
      <c r="Y252" s="24">
        <f t="shared" si="19"/>
        <v>3.7818181818181817</v>
      </c>
      <c r="Z252" s="16">
        <f t="shared" si="20"/>
        <v>4</v>
      </c>
      <c r="AA252" s="17">
        <v>4</v>
      </c>
      <c r="AB252" s="17">
        <v>0</v>
      </c>
      <c r="AC252" s="14" t="s">
        <v>56</v>
      </c>
      <c r="AD252" s="19">
        <v>44439.742719907401</v>
      </c>
      <c r="AE252" s="14" t="s">
        <v>43</v>
      </c>
      <c r="AF252" s="14" t="s">
        <v>60</v>
      </c>
      <c r="AG252" s="20" t="s">
        <v>45</v>
      </c>
      <c r="AH252" s="14" t="s">
        <v>46</v>
      </c>
      <c r="AI252" s="21">
        <f t="shared" si="21"/>
        <v>4</v>
      </c>
      <c r="AJ252" s="17">
        <v>3</v>
      </c>
      <c r="AK252" s="22">
        <f t="shared" si="22"/>
        <v>0.75</v>
      </c>
      <c r="AL252" s="17">
        <v>0</v>
      </c>
      <c r="AM252" s="23">
        <f t="shared" si="23"/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20">
        <v>0</v>
      </c>
    </row>
    <row r="253" spans="1:52" ht="15" customHeight="1" x14ac:dyDescent="0.25">
      <c r="A253" s="14">
        <v>252</v>
      </c>
      <c r="B253" s="15">
        <v>6207</v>
      </c>
      <c r="C253" s="15">
        <v>79</v>
      </c>
      <c r="D253" s="15">
        <v>164313056</v>
      </c>
      <c r="E253" s="15" t="s">
        <v>83</v>
      </c>
      <c r="F253" s="16">
        <f t="shared" si="18"/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24">
        <f t="shared" si="19"/>
        <v>0</v>
      </c>
      <c r="Z253" s="16">
        <f t="shared" si="20"/>
        <v>0</v>
      </c>
      <c r="AA253" s="17">
        <v>0</v>
      </c>
      <c r="AB253" s="17">
        <v>0</v>
      </c>
      <c r="AC253" s="14" t="s">
        <v>56</v>
      </c>
      <c r="AD253" s="19">
        <v>44439.743020833303</v>
      </c>
      <c r="AE253" s="14" t="s">
        <v>43</v>
      </c>
      <c r="AF253" s="14" t="s">
        <v>60</v>
      </c>
      <c r="AG253" s="20" t="s">
        <v>45</v>
      </c>
      <c r="AH253" s="14" t="s">
        <v>46</v>
      </c>
      <c r="AI253" s="21">
        <f t="shared" si="21"/>
        <v>0</v>
      </c>
      <c r="AJ253" s="17">
        <v>0</v>
      </c>
      <c r="AK253" s="22" t="str">
        <f t="shared" si="22"/>
        <v>-</v>
      </c>
      <c r="AL253" s="17">
        <v>0</v>
      </c>
      <c r="AM253" s="23">
        <f t="shared" si="23"/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20">
        <v>0</v>
      </c>
    </row>
    <row r="254" spans="1:52" ht="15" customHeight="1" x14ac:dyDescent="0.25">
      <c r="A254" s="14">
        <v>253</v>
      </c>
      <c r="B254" s="15">
        <v>1119</v>
      </c>
      <c r="C254" s="15">
        <v>79</v>
      </c>
      <c r="D254" s="15">
        <v>164313090</v>
      </c>
      <c r="E254" s="15" t="s">
        <v>88</v>
      </c>
      <c r="F254" s="16">
        <f t="shared" si="18"/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 t="s">
        <v>99</v>
      </c>
      <c r="S254" s="17">
        <v>99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24">
        <f t="shared" si="19"/>
        <v>0</v>
      </c>
      <c r="Z254" s="16">
        <f t="shared" si="20"/>
        <v>0</v>
      </c>
      <c r="AA254" s="17">
        <v>0</v>
      </c>
      <c r="AB254" s="17">
        <v>0</v>
      </c>
      <c r="AC254" s="14" t="s">
        <v>56</v>
      </c>
      <c r="AD254" s="19" t="s">
        <v>0</v>
      </c>
      <c r="AE254" s="14" t="s">
        <v>43</v>
      </c>
      <c r="AF254" s="14" t="s">
        <v>60</v>
      </c>
      <c r="AG254" s="20" t="s">
        <v>45</v>
      </c>
      <c r="AH254" s="14" t="s">
        <v>46</v>
      </c>
      <c r="AI254" s="21">
        <f t="shared" si="21"/>
        <v>0</v>
      </c>
      <c r="AJ254" s="17">
        <v>0</v>
      </c>
      <c r="AK254" s="22" t="str">
        <f t="shared" si="22"/>
        <v>-</v>
      </c>
      <c r="AL254" s="17">
        <v>0</v>
      </c>
      <c r="AM254" s="23">
        <f t="shared" si="23"/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20">
        <v>0</v>
      </c>
    </row>
    <row r="255" spans="1:52" ht="15" customHeight="1" x14ac:dyDescent="0.25">
      <c r="A255" s="14">
        <v>254</v>
      </c>
      <c r="B255" s="15">
        <v>11728</v>
      </c>
      <c r="C255" s="15">
        <v>79</v>
      </c>
      <c r="D255" s="15">
        <v>164313061</v>
      </c>
      <c r="E255" s="15" t="s">
        <v>134</v>
      </c>
      <c r="F255" s="16">
        <f t="shared" si="18"/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99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24">
        <f t="shared" si="19"/>
        <v>0</v>
      </c>
      <c r="Z255" s="16">
        <f t="shared" si="20"/>
        <v>0</v>
      </c>
      <c r="AA255" s="17">
        <v>0</v>
      </c>
      <c r="AB255" s="17">
        <v>0</v>
      </c>
      <c r="AC255" s="14" t="s">
        <v>56</v>
      </c>
      <c r="AD255" s="19" t="s">
        <v>0</v>
      </c>
      <c r="AE255" s="14" t="s">
        <v>43</v>
      </c>
      <c r="AF255" s="14" t="s">
        <v>60</v>
      </c>
      <c r="AG255" s="20" t="s">
        <v>45</v>
      </c>
      <c r="AH255" s="14" t="s">
        <v>46</v>
      </c>
      <c r="AI255" s="21">
        <f t="shared" si="21"/>
        <v>0</v>
      </c>
      <c r="AJ255" s="17">
        <v>0</v>
      </c>
      <c r="AK255" s="22" t="str">
        <f t="shared" si="22"/>
        <v>-</v>
      </c>
      <c r="AL255" s="17">
        <v>0</v>
      </c>
      <c r="AM255" s="23">
        <f t="shared" si="23"/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20">
        <v>0</v>
      </c>
    </row>
    <row r="256" spans="1:52" ht="15" customHeight="1" x14ac:dyDescent="0.25">
      <c r="A256" s="14">
        <v>255</v>
      </c>
      <c r="B256" s="15">
        <v>14016</v>
      </c>
      <c r="C256" s="15">
        <v>79</v>
      </c>
      <c r="D256" s="15">
        <v>164313098</v>
      </c>
      <c r="E256" s="15" t="s">
        <v>131</v>
      </c>
      <c r="F256" s="16">
        <f t="shared" si="18"/>
        <v>12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2</v>
      </c>
      <c r="T256" s="17">
        <v>1</v>
      </c>
      <c r="U256" s="17">
        <v>0</v>
      </c>
      <c r="V256" s="17">
        <v>68.7</v>
      </c>
      <c r="W256" s="17">
        <v>0</v>
      </c>
      <c r="X256" s="17">
        <v>7.7</v>
      </c>
      <c r="Y256" s="24">
        <f t="shared" si="19"/>
        <v>12.490909090909092</v>
      </c>
      <c r="Z256" s="16">
        <f t="shared" si="20"/>
        <v>12</v>
      </c>
      <c r="AA256" s="17">
        <v>12</v>
      </c>
      <c r="AB256" s="17">
        <v>0</v>
      </c>
      <c r="AC256" s="14" t="s">
        <v>56</v>
      </c>
      <c r="AD256" s="19">
        <v>44439.752627314803</v>
      </c>
      <c r="AE256" s="14" t="s">
        <v>43</v>
      </c>
      <c r="AF256" s="14" t="s">
        <v>60</v>
      </c>
      <c r="AG256" s="20" t="s">
        <v>45</v>
      </c>
      <c r="AH256" s="14" t="s">
        <v>46</v>
      </c>
      <c r="AI256" s="21">
        <f t="shared" si="21"/>
        <v>9</v>
      </c>
      <c r="AJ256" s="17">
        <v>2</v>
      </c>
      <c r="AK256" s="22">
        <f t="shared" si="22"/>
        <v>0.22222222222222221</v>
      </c>
      <c r="AL256" s="17">
        <v>0</v>
      </c>
      <c r="AM256" s="23">
        <f t="shared" si="23"/>
        <v>0</v>
      </c>
      <c r="AN256" s="17">
        <v>3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20" t="s">
        <v>208</v>
      </c>
    </row>
    <row r="257" spans="1:52" ht="15" customHeight="1" x14ac:dyDescent="0.25">
      <c r="A257" s="14">
        <v>256</v>
      </c>
      <c r="B257" s="15">
        <v>14010</v>
      </c>
      <c r="C257" s="15">
        <v>79</v>
      </c>
      <c r="D257" s="15">
        <v>164313026</v>
      </c>
      <c r="E257" s="15" t="s">
        <v>131</v>
      </c>
      <c r="F257" s="16">
        <f t="shared" si="18"/>
        <v>5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1</v>
      </c>
      <c r="U257" s="17">
        <v>0</v>
      </c>
      <c r="V257" s="17">
        <v>26.6</v>
      </c>
      <c r="W257" s="17">
        <v>1</v>
      </c>
      <c r="X257" s="17">
        <v>6.6</v>
      </c>
      <c r="Y257" s="24">
        <f t="shared" si="19"/>
        <v>4.8363636363636369</v>
      </c>
      <c r="Z257" s="16">
        <f t="shared" si="20"/>
        <v>5</v>
      </c>
      <c r="AA257" s="17">
        <v>5</v>
      </c>
      <c r="AB257" s="17">
        <v>0</v>
      </c>
      <c r="AC257" s="14" t="s">
        <v>56</v>
      </c>
      <c r="AD257" s="19">
        <v>44439.754363425898</v>
      </c>
      <c r="AE257" s="14" t="s">
        <v>43</v>
      </c>
      <c r="AF257" s="14" t="s">
        <v>60</v>
      </c>
      <c r="AG257" s="20" t="s">
        <v>45</v>
      </c>
      <c r="AH257" s="14" t="s">
        <v>46</v>
      </c>
      <c r="AI257" s="21">
        <f t="shared" si="21"/>
        <v>5</v>
      </c>
      <c r="AJ257" s="17">
        <v>2</v>
      </c>
      <c r="AK257" s="22">
        <f t="shared" si="22"/>
        <v>0.4</v>
      </c>
      <c r="AL257" s="17">
        <v>0</v>
      </c>
      <c r="AM257" s="23">
        <f t="shared" si="23"/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20">
        <v>0</v>
      </c>
    </row>
    <row r="258" spans="1:52" ht="15" customHeight="1" x14ac:dyDescent="0.25">
      <c r="A258" s="14">
        <v>257</v>
      </c>
      <c r="B258" s="15">
        <v>11697</v>
      </c>
      <c r="C258" s="15">
        <v>77</v>
      </c>
      <c r="D258" s="15">
        <v>163314062</v>
      </c>
      <c r="E258" s="15" t="s">
        <v>110</v>
      </c>
      <c r="F258" s="16">
        <f t="shared" ref="F258:F321" si="24">IF(S258=0,AA258,Z258+SUM(G258:Q258))+AB258</f>
        <v>62</v>
      </c>
      <c r="G258" s="17">
        <v>0</v>
      </c>
      <c r="H258" s="17">
        <v>1</v>
      </c>
      <c r="I258" s="17">
        <v>0</v>
      </c>
      <c r="J258" s="17">
        <v>0</v>
      </c>
      <c r="K258" s="17">
        <v>2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316.2</v>
      </c>
      <c r="W258" s="17">
        <v>0</v>
      </c>
      <c r="X258" s="17">
        <v>0</v>
      </c>
      <c r="Y258" s="24">
        <f t="shared" ref="Y258:Y321" si="25">V258/5.5</f>
        <v>57.490909090909092</v>
      </c>
      <c r="Z258" s="16">
        <f t="shared" ref="Z258:Z321" si="26">ROUND(Y258,0)</f>
        <v>57</v>
      </c>
      <c r="AA258" s="17">
        <v>62</v>
      </c>
      <c r="AB258" s="17">
        <v>2</v>
      </c>
      <c r="AC258" s="14" t="s">
        <v>56</v>
      </c>
      <c r="AD258" s="19">
        <v>44439.781481481499</v>
      </c>
      <c r="AE258" s="14" t="s">
        <v>43</v>
      </c>
      <c r="AF258" s="14" t="s">
        <v>60</v>
      </c>
      <c r="AG258" s="20" t="s">
        <v>45</v>
      </c>
      <c r="AH258" s="14" t="s">
        <v>46</v>
      </c>
      <c r="AI258" s="21">
        <f t="shared" ref="AI258:AI321" si="27">F258-AN258</f>
        <v>62</v>
      </c>
      <c r="AJ258" s="17">
        <v>50</v>
      </c>
      <c r="AK258" s="22">
        <f t="shared" ref="AK258:AK321" si="28">IF(AI258=0,"-",AJ258/AI258)</f>
        <v>0.80645161290322576</v>
      </c>
      <c r="AL258" s="17">
        <v>0</v>
      </c>
      <c r="AM258" s="23">
        <f t="shared" ref="AM258:AM321" si="29">IF(AL258=0,0,AL258/AI258)</f>
        <v>0</v>
      </c>
      <c r="AN258" s="17">
        <v>0</v>
      </c>
      <c r="AO258" s="17">
        <v>0</v>
      </c>
      <c r="AP258" s="17">
        <v>1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20">
        <v>0</v>
      </c>
    </row>
    <row r="259" spans="1:52" ht="15" customHeight="1" x14ac:dyDescent="0.25">
      <c r="A259" s="14">
        <v>258</v>
      </c>
      <c r="B259" s="15">
        <v>1108</v>
      </c>
      <c r="C259" s="15">
        <v>49</v>
      </c>
      <c r="D259" s="15">
        <v>163312101</v>
      </c>
      <c r="E259" s="15" t="s">
        <v>88</v>
      </c>
      <c r="F259" s="16">
        <f t="shared" si="24"/>
        <v>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2</v>
      </c>
      <c r="P259" s="17">
        <v>0</v>
      </c>
      <c r="Q259" s="17">
        <v>0</v>
      </c>
      <c r="R259" s="17">
        <v>0</v>
      </c>
      <c r="S259" s="17">
        <v>1</v>
      </c>
      <c r="T259" s="17">
        <v>1</v>
      </c>
      <c r="U259" s="17">
        <v>0</v>
      </c>
      <c r="V259" s="17">
        <v>26.1</v>
      </c>
      <c r="W259" s="17">
        <v>0</v>
      </c>
      <c r="X259" s="17">
        <v>0</v>
      </c>
      <c r="Y259" s="24">
        <f t="shared" si="25"/>
        <v>4.745454545454546</v>
      </c>
      <c r="Z259" s="16">
        <f t="shared" si="26"/>
        <v>5</v>
      </c>
      <c r="AA259" s="17">
        <v>7</v>
      </c>
      <c r="AB259" s="17">
        <v>0</v>
      </c>
      <c r="AC259" s="14" t="s">
        <v>56</v>
      </c>
      <c r="AD259" s="19">
        <v>44439.726990740703</v>
      </c>
      <c r="AE259" s="14" t="s">
        <v>43</v>
      </c>
      <c r="AF259" s="14" t="s">
        <v>60</v>
      </c>
      <c r="AG259" s="20" t="s">
        <v>45</v>
      </c>
      <c r="AH259" s="14" t="s">
        <v>46</v>
      </c>
      <c r="AI259" s="21">
        <f t="shared" si="27"/>
        <v>7</v>
      </c>
      <c r="AJ259" s="17">
        <v>6</v>
      </c>
      <c r="AK259" s="22">
        <f t="shared" si="28"/>
        <v>0.8571428571428571</v>
      </c>
      <c r="AL259" s="17">
        <v>1</v>
      </c>
      <c r="AM259" s="23">
        <f t="shared" si="29"/>
        <v>0.14285714285714285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20" t="s">
        <v>0</v>
      </c>
    </row>
    <row r="260" spans="1:52" ht="15" customHeight="1" x14ac:dyDescent="0.25">
      <c r="A260" s="14">
        <v>259</v>
      </c>
      <c r="B260" s="15">
        <v>9987</v>
      </c>
      <c r="C260" s="15">
        <v>78</v>
      </c>
      <c r="D260" s="15">
        <v>162313117</v>
      </c>
      <c r="E260" s="15" t="s">
        <v>69</v>
      </c>
      <c r="F260" s="16">
        <f t="shared" si="24"/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99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24">
        <f t="shared" si="25"/>
        <v>0</v>
      </c>
      <c r="Z260" s="16">
        <f t="shared" si="26"/>
        <v>0</v>
      </c>
      <c r="AA260" s="17">
        <v>0</v>
      </c>
      <c r="AB260" s="17">
        <v>0</v>
      </c>
      <c r="AC260" s="14" t="s">
        <v>56</v>
      </c>
      <c r="AD260" s="19" t="s">
        <v>0</v>
      </c>
      <c r="AE260" s="14" t="s">
        <v>43</v>
      </c>
      <c r="AF260" s="14" t="s">
        <v>60</v>
      </c>
      <c r="AG260" s="20" t="s">
        <v>45</v>
      </c>
      <c r="AH260" s="14" t="s">
        <v>46</v>
      </c>
      <c r="AI260" s="21">
        <f t="shared" si="27"/>
        <v>0</v>
      </c>
      <c r="AJ260" s="17">
        <v>0</v>
      </c>
      <c r="AK260" s="22" t="str">
        <f t="shared" si="28"/>
        <v>-</v>
      </c>
      <c r="AL260" s="17">
        <v>0</v>
      </c>
      <c r="AM260" s="23">
        <f t="shared" si="29"/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20">
        <v>0</v>
      </c>
    </row>
    <row r="261" spans="1:52" ht="15" customHeight="1" x14ac:dyDescent="0.25">
      <c r="A261" s="14">
        <v>260</v>
      </c>
      <c r="B261" s="15">
        <v>14065</v>
      </c>
      <c r="C261" s="15">
        <v>78</v>
      </c>
      <c r="D261" s="15">
        <v>164313108</v>
      </c>
      <c r="E261" s="15" t="s">
        <v>135</v>
      </c>
      <c r="F261" s="16">
        <f t="shared" si="24"/>
        <v>13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2</v>
      </c>
      <c r="T261" s="17">
        <v>1</v>
      </c>
      <c r="U261" s="17">
        <v>0</v>
      </c>
      <c r="V261" s="17">
        <v>70.099999999999994</v>
      </c>
      <c r="W261" s="17">
        <v>1</v>
      </c>
      <c r="X261" s="17">
        <v>5.0999999999999996</v>
      </c>
      <c r="Y261" s="24">
        <f t="shared" si="25"/>
        <v>12.745454545454544</v>
      </c>
      <c r="Z261" s="16">
        <f t="shared" si="26"/>
        <v>13</v>
      </c>
      <c r="AA261" s="17">
        <v>12</v>
      </c>
      <c r="AB261" s="17">
        <v>0</v>
      </c>
      <c r="AC261" s="14" t="s">
        <v>56</v>
      </c>
      <c r="AD261" s="19">
        <v>44439.7678703704</v>
      </c>
      <c r="AE261" s="14" t="s">
        <v>43</v>
      </c>
      <c r="AF261" s="14" t="s">
        <v>60</v>
      </c>
      <c r="AG261" s="20" t="s">
        <v>45</v>
      </c>
      <c r="AH261" s="14" t="s">
        <v>46</v>
      </c>
      <c r="AI261" s="21">
        <f t="shared" si="27"/>
        <v>13</v>
      </c>
      <c r="AJ261" s="17">
        <v>9</v>
      </c>
      <c r="AK261" s="22">
        <f t="shared" si="28"/>
        <v>0.69230769230769229</v>
      </c>
      <c r="AL261" s="17">
        <v>0</v>
      </c>
      <c r="AM261" s="23">
        <f t="shared" si="29"/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20">
        <v>0</v>
      </c>
    </row>
    <row r="262" spans="1:52" ht="15" customHeight="1" x14ac:dyDescent="0.25">
      <c r="A262" s="14">
        <v>261</v>
      </c>
      <c r="B262" s="15">
        <v>4898</v>
      </c>
      <c r="C262" s="15">
        <v>75</v>
      </c>
      <c r="D262" s="15">
        <v>165313052</v>
      </c>
      <c r="E262" s="15" t="s">
        <v>107</v>
      </c>
      <c r="F262" s="16">
        <f t="shared" si="24"/>
        <v>61</v>
      </c>
      <c r="G262" s="17">
        <v>0</v>
      </c>
      <c r="H262" s="17">
        <v>0</v>
      </c>
      <c r="I262" s="17">
        <v>0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1</v>
      </c>
      <c r="U262" s="17">
        <v>0</v>
      </c>
      <c r="V262" s="17">
        <v>322.39999999999998</v>
      </c>
      <c r="W262" s="17">
        <v>0</v>
      </c>
      <c r="X262" s="17">
        <v>0</v>
      </c>
      <c r="Y262" s="24">
        <f t="shared" si="25"/>
        <v>58.618181818181817</v>
      </c>
      <c r="Z262" s="16">
        <f t="shared" si="26"/>
        <v>59</v>
      </c>
      <c r="AA262" s="17">
        <v>60</v>
      </c>
      <c r="AB262" s="17">
        <v>0</v>
      </c>
      <c r="AC262" s="14" t="s">
        <v>56</v>
      </c>
      <c r="AD262" s="19">
        <v>44439.7288541667</v>
      </c>
      <c r="AE262" s="14" t="s">
        <v>43</v>
      </c>
      <c r="AF262" s="14" t="s">
        <v>60</v>
      </c>
      <c r="AG262" s="20" t="s">
        <v>45</v>
      </c>
      <c r="AH262" s="14" t="s">
        <v>46</v>
      </c>
      <c r="AI262" s="21">
        <f t="shared" si="27"/>
        <v>61</v>
      </c>
      <c r="AJ262" s="17">
        <v>42</v>
      </c>
      <c r="AK262" s="22">
        <f t="shared" si="28"/>
        <v>0.68852459016393441</v>
      </c>
      <c r="AL262" s="17">
        <v>0</v>
      </c>
      <c r="AM262" s="23">
        <f t="shared" si="29"/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1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20">
        <v>0</v>
      </c>
    </row>
    <row r="263" spans="1:52" ht="15" customHeight="1" x14ac:dyDescent="0.25">
      <c r="A263" s="14">
        <v>262</v>
      </c>
      <c r="B263" s="15">
        <v>4899</v>
      </c>
      <c r="C263" s="15">
        <v>75</v>
      </c>
      <c r="D263" s="15">
        <v>165313115</v>
      </c>
      <c r="E263" s="15" t="s">
        <v>107</v>
      </c>
      <c r="F263" s="16">
        <f t="shared" si="24"/>
        <v>9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 t="s">
        <v>136</v>
      </c>
      <c r="S263" s="17">
        <v>1</v>
      </c>
      <c r="T263" s="17">
        <v>1</v>
      </c>
      <c r="U263" s="17">
        <v>0</v>
      </c>
      <c r="V263" s="17">
        <v>48.5</v>
      </c>
      <c r="W263" s="17">
        <v>0</v>
      </c>
      <c r="X263" s="17">
        <v>0</v>
      </c>
      <c r="Y263" s="24">
        <f t="shared" si="25"/>
        <v>8.8181818181818183</v>
      </c>
      <c r="Z263" s="16">
        <f t="shared" si="26"/>
        <v>9</v>
      </c>
      <c r="AA263" s="17">
        <v>8</v>
      </c>
      <c r="AB263" s="17">
        <v>0</v>
      </c>
      <c r="AC263" s="14" t="s">
        <v>56</v>
      </c>
      <c r="AD263" s="19">
        <v>44439.724247685197</v>
      </c>
      <c r="AE263" s="14" t="s">
        <v>43</v>
      </c>
      <c r="AF263" s="14" t="s">
        <v>60</v>
      </c>
      <c r="AG263" s="20" t="s">
        <v>45</v>
      </c>
      <c r="AH263" s="14" t="s">
        <v>46</v>
      </c>
      <c r="AI263" s="21">
        <f t="shared" si="27"/>
        <v>8</v>
      </c>
      <c r="AJ263" s="17">
        <v>2</v>
      </c>
      <c r="AK263" s="22">
        <f t="shared" si="28"/>
        <v>0.25</v>
      </c>
      <c r="AL263" s="17">
        <v>0</v>
      </c>
      <c r="AM263" s="23">
        <f t="shared" si="29"/>
        <v>0</v>
      </c>
      <c r="AN263" s="17">
        <v>1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20">
        <v>0</v>
      </c>
    </row>
    <row r="264" spans="1:52" ht="15" customHeight="1" x14ac:dyDescent="0.25">
      <c r="A264" s="14">
        <v>263</v>
      </c>
      <c r="B264" s="15">
        <v>14211</v>
      </c>
      <c r="C264" s="15">
        <v>77</v>
      </c>
      <c r="D264" s="15">
        <v>163314003</v>
      </c>
      <c r="E264" s="15" t="s">
        <v>137</v>
      </c>
      <c r="F264" s="16">
        <f t="shared" si="24"/>
        <v>24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</v>
      </c>
      <c r="T264" s="17">
        <v>1</v>
      </c>
      <c r="U264" s="17">
        <v>0</v>
      </c>
      <c r="V264" s="17">
        <v>130.69999999999999</v>
      </c>
      <c r="W264" s="17">
        <v>1</v>
      </c>
      <c r="X264" s="17">
        <v>5</v>
      </c>
      <c r="Y264" s="24">
        <f t="shared" si="25"/>
        <v>23.763636363636362</v>
      </c>
      <c r="Z264" s="16">
        <f t="shared" si="26"/>
        <v>24</v>
      </c>
      <c r="AA264" s="17">
        <v>24</v>
      </c>
      <c r="AB264" s="17">
        <v>0</v>
      </c>
      <c r="AC264" s="14" t="s">
        <v>56</v>
      </c>
      <c r="AD264" s="19">
        <v>44439.752372685201</v>
      </c>
      <c r="AE264" s="14" t="s">
        <v>43</v>
      </c>
      <c r="AF264" s="14" t="s">
        <v>60</v>
      </c>
      <c r="AG264" s="20" t="s">
        <v>45</v>
      </c>
      <c r="AH264" s="14" t="s">
        <v>46</v>
      </c>
      <c r="AI264" s="21">
        <f t="shared" si="27"/>
        <v>23</v>
      </c>
      <c r="AJ264" s="17">
        <v>21</v>
      </c>
      <c r="AK264" s="22">
        <f t="shared" si="28"/>
        <v>0.91304347826086951</v>
      </c>
      <c r="AL264" s="17">
        <v>0</v>
      </c>
      <c r="AM264" s="23">
        <f t="shared" si="29"/>
        <v>0</v>
      </c>
      <c r="AN264" s="17">
        <v>1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20">
        <v>0</v>
      </c>
    </row>
    <row r="265" spans="1:52" ht="15" customHeight="1" x14ac:dyDescent="0.25">
      <c r="A265" s="14">
        <v>264</v>
      </c>
      <c r="B265" s="15">
        <v>11076</v>
      </c>
      <c r="C265" s="15">
        <v>77</v>
      </c>
      <c r="D265" s="15">
        <v>162313129</v>
      </c>
      <c r="E265" s="15" t="s">
        <v>77</v>
      </c>
      <c r="F265" s="16">
        <f t="shared" si="24"/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99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24">
        <f t="shared" si="25"/>
        <v>0</v>
      </c>
      <c r="Z265" s="16">
        <f t="shared" si="26"/>
        <v>0</v>
      </c>
      <c r="AA265" s="17">
        <v>0</v>
      </c>
      <c r="AB265" s="17">
        <v>0</v>
      </c>
      <c r="AC265" s="14" t="s">
        <v>56</v>
      </c>
      <c r="AD265" s="19" t="s">
        <v>0</v>
      </c>
      <c r="AE265" s="14" t="s">
        <v>43</v>
      </c>
      <c r="AF265" s="14" t="s">
        <v>60</v>
      </c>
      <c r="AG265" s="20" t="s">
        <v>45</v>
      </c>
      <c r="AH265" s="14" t="s">
        <v>46</v>
      </c>
      <c r="AI265" s="21">
        <f t="shared" si="27"/>
        <v>0</v>
      </c>
      <c r="AJ265" s="17">
        <v>0</v>
      </c>
      <c r="AK265" s="22" t="str">
        <f t="shared" si="28"/>
        <v>-</v>
      </c>
      <c r="AL265" s="17">
        <v>0</v>
      </c>
      <c r="AM265" s="23">
        <f t="shared" si="29"/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20">
        <v>0</v>
      </c>
    </row>
    <row r="266" spans="1:52" ht="15" customHeight="1" x14ac:dyDescent="0.25">
      <c r="A266" s="14">
        <v>265</v>
      </c>
      <c r="B266" s="15">
        <v>14035</v>
      </c>
      <c r="C266" s="15">
        <v>77</v>
      </c>
      <c r="D266" s="15">
        <v>163314028</v>
      </c>
      <c r="E266" s="15" t="s">
        <v>138</v>
      </c>
      <c r="F266" s="16">
        <f t="shared" si="24"/>
        <v>46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2</v>
      </c>
      <c r="T266" s="17">
        <v>1</v>
      </c>
      <c r="U266" s="17">
        <v>0</v>
      </c>
      <c r="V266" s="17">
        <v>253.4</v>
      </c>
      <c r="W266" s="17">
        <v>1</v>
      </c>
      <c r="X266" s="17">
        <v>7.8</v>
      </c>
      <c r="Y266" s="24">
        <f t="shared" si="25"/>
        <v>46.072727272727271</v>
      </c>
      <c r="Z266" s="16">
        <f t="shared" si="26"/>
        <v>46</v>
      </c>
      <c r="AA266" s="17">
        <v>46</v>
      </c>
      <c r="AB266" s="17">
        <v>0</v>
      </c>
      <c r="AC266" s="14" t="s">
        <v>56</v>
      </c>
      <c r="AD266" s="19">
        <v>44439.753020833297</v>
      </c>
      <c r="AE266" s="14" t="s">
        <v>43</v>
      </c>
      <c r="AF266" s="14" t="s">
        <v>60</v>
      </c>
      <c r="AG266" s="20" t="s">
        <v>45</v>
      </c>
      <c r="AH266" s="14" t="s">
        <v>46</v>
      </c>
      <c r="AI266" s="21">
        <f t="shared" si="27"/>
        <v>46</v>
      </c>
      <c r="AJ266" s="17">
        <v>10</v>
      </c>
      <c r="AK266" s="22">
        <f t="shared" si="28"/>
        <v>0.21739130434782608</v>
      </c>
      <c r="AL266" s="17">
        <v>0</v>
      </c>
      <c r="AM266" s="23">
        <f t="shared" si="29"/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20">
        <v>0</v>
      </c>
    </row>
    <row r="267" spans="1:52" ht="15" customHeight="1" x14ac:dyDescent="0.25">
      <c r="A267" s="14">
        <v>266</v>
      </c>
      <c r="B267" s="15">
        <v>6043</v>
      </c>
      <c r="C267" s="15">
        <v>48</v>
      </c>
      <c r="D267" s="15">
        <v>163312061</v>
      </c>
      <c r="E267" s="15" t="s">
        <v>97</v>
      </c>
      <c r="F267" s="16">
        <f t="shared" si="24"/>
        <v>241</v>
      </c>
      <c r="G267" s="17">
        <v>0</v>
      </c>
      <c r="H267" s="17">
        <v>0</v>
      </c>
      <c r="I267" s="17">
        <v>0</v>
      </c>
      <c r="J267" s="17">
        <v>0</v>
      </c>
      <c r="K267" s="17">
        <v>3</v>
      </c>
      <c r="L267" s="17">
        <v>0</v>
      </c>
      <c r="M267" s="17">
        <v>2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3</v>
      </c>
      <c r="U267" s="17">
        <v>0</v>
      </c>
      <c r="V267" s="17">
        <v>0</v>
      </c>
      <c r="W267" s="17">
        <v>0</v>
      </c>
      <c r="X267" s="17">
        <v>0</v>
      </c>
      <c r="Y267" s="24">
        <f t="shared" si="25"/>
        <v>0</v>
      </c>
      <c r="Z267" s="16">
        <f t="shared" si="26"/>
        <v>0</v>
      </c>
      <c r="AA267" s="17">
        <v>123</v>
      </c>
      <c r="AB267" s="17">
        <v>118</v>
      </c>
      <c r="AC267" s="14" t="s">
        <v>56</v>
      </c>
      <c r="AD267" s="19">
        <v>44439.719120370399</v>
      </c>
      <c r="AE267" s="14" t="s">
        <v>43</v>
      </c>
      <c r="AF267" s="14" t="s">
        <v>60</v>
      </c>
      <c r="AG267" s="20" t="s">
        <v>45</v>
      </c>
      <c r="AH267" s="14" t="s">
        <v>46</v>
      </c>
      <c r="AI267" s="21">
        <f t="shared" si="27"/>
        <v>238</v>
      </c>
      <c r="AJ267" s="17">
        <v>91</v>
      </c>
      <c r="AK267" s="22">
        <f t="shared" si="28"/>
        <v>0.38235294117647056</v>
      </c>
      <c r="AL267" s="17">
        <v>0</v>
      </c>
      <c r="AM267" s="23">
        <f t="shared" si="29"/>
        <v>0</v>
      </c>
      <c r="AN267" s="17">
        <v>3</v>
      </c>
      <c r="AO267" s="17">
        <v>0</v>
      </c>
      <c r="AP267" s="17">
        <v>0</v>
      </c>
      <c r="AQ267" s="17">
        <v>0</v>
      </c>
      <c r="AR267" s="17">
        <v>0</v>
      </c>
      <c r="AS267" s="17">
        <v>2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20" t="s">
        <v>207</v>
      </c>
    </row>
    <row r="268" spans="1:52" ht="15" customHeight="1" x14ac:dyDescent="0.25">
      <c r="A268" s="14">
        <v>267</v>
      </c>
      <c r="B268" s="15">
        <v>8067</v>
      </c>
      <c r="C268" s="15">
        <v>78</v>
      </c>
      <c r="D268" s="15">
        <v>162313131</v>
      </c>
      <c r="E268" s="15" t="s">
        <v>139</v>
      </c>
      <c r="F268" s="16">
        <f t="shared" si="24"/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99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24">
        <f t="shared" si="25"/>
        <v>0</v>
      </c>
      <c r="Z268" s="16">
        <f t="shared" si="26"/>
        <v>0</v>
      </c>
      <c r="AA268" s="17">
        <v>0</v>
      </c>
      <c r="AB268" s="17">
        <v>0</v>
      </c>
      <c r="AC268" s="14" t="s">
        <v>56</v>
      </c>
      <c r="AD268" s="19" t="s">
        <v>0</v>
      </c>
      <c r="AE268" s="14" t="s">
        <v>43</v>
      </c>
      <c r="AF268" s="14" t="s">
        <v>60</v>
      </c>
      <c r="AG268" s="20" t="s">
        <v>45</v>
      </c>
      <c r="AH268" s="14" t="s">
        <v>46</v>
      </c>
      <c r="AI268" s="21">
        <f t="shared" si="27"/>
        <v>0</v>
      </c>
      <c r="AJ268" s="17">
        <v>0</v>
      </c>
      <c r="AK268" s="22" t="str">
        <f t="shared" si="28"/>
        <v>-</v>
      </c>
      <c r="AL268" s="17">
        <v>0</v>
      </c>
      <c r="AM268" s="23">
        <f t="shared" si="29"/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20">
        <v>0</v>
      </c>
    </row>
    <row r="269" spans="1:52" ht="15" customHeight="1" x14ac:dyDescent="0.25">
      <c r="A269" s="14">
        <v>268</v>
      </c>
      <c r="B269" s="15">
        <v>12379</v>
      </c>
      <c r="C269" s="15">
        <v>77</v>
      </c>
      <c r="D269" s="15">
        <v>163314066</v>
      </c>
      <c r="E269" s="15" t="s">
        <v>140</v>
      </c>
      <c r="F269" s="16">
        <f t="shared" si="24"/>
        <v>33</v>
      </c>
      <c r="G269" s="17">
        <v>0</v>
      </c>
      <c r="H269" s="17">
        <v>1</v>
      </c>
      <c r="I269" s="17">
        <v>0</v>
      </c>
      <c r="J269" s="17">
        <v>0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2</v>
      </c>
      <c r="T269" s="17">
        <v>1</v>
      </c>
      <c r="U269" s="17">
        <v>0</v>
      </c>
      <c r="V269" s="17">
        <v>172.1</v>
      </c>
      <c r="W269" s="17">
        <v>1</v>
      </c>
      <c r="X269" s="17">
        <v>5</v>
      </c>
      <c r="Y269" s="24">
        <f t="shared" si="25"/>
        <v>31.290909090909089</v>
      </c>
      <c r="Z269" s="16">
        <f t="shared" si="26"/>
        <v>31</v>
      </c>
      <c r="AA269" s="17">
        <v>33</v>
      </c>
      <c r="AB269" s="17">
        <v>0</v>
      </c>
      <c r="AC269" s="14" t="s">
        <v>56</v>
      </c>
      <c r="AD269" s="19">
        <v>44439.7832291667</v>
      </c>
      <c r="AE269" s="14" t="s">
        <v>43</v>
      </c>
      <c r="AF269" s="14" t="s">
        <v>60</v>
      </c>
      <c r="AG269" s="20" t="s">
        <v>45</v>
      </c>
      <c r="AH269" s="14" t="s">
        <v>46</v>
      </c>
      <c r="AI269" s="21">
        <f t="shared" si="27"/>
        <v>31</v>
      </c>
      <c r="AJ269" s="17">
        <v>29</v>
      </c>
      <c r="AK269" s="22">
        <f t="shared" si="28"/>
        <v>0.93548387096774188</v>
      </c>
      <c r="AL269" s="17">
        <v>0</v>
      </c>
      <c r="AM269" s="23">
        <f t="shared" si="29"/>
        <v>0</v>
      </c>
      <c r="AN269" s="17">
        <v>2</v>
      </c>
      <c r="AO269" s="17">
        <v>0</v>
      </c>
      <c r="AP269" s="17">
        <v>1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20">
        <v>0</v>
      </c>
    </row>
    <row r="270" spans="1:52" ht="15" customHeight="1" x14ac:dyDescent="0.25">
      <c r="A270" s="14">
        <v>269</v>
      </c>
      <c r="B270" s="15">
        <v>850</v>
      </c>
      <c r="C270" s="15">
        <v>78</v>
      </c>
      <c r="D270" s="15">
        <v>162312047</v>
      </c>
      <c r="E270" s="15" t="s">
        <v>124</v>
      </c>
      <c r="F270" s="16">
        <f t="shared" si="24"/>
        <v>37</v>
      </c>
      <c r="G270" s="17">
        <v>1</v>
      </c>
      <c r="H270" s="17">
        <v>0</v>
      </c>
      <c r="I270" s="17">
        <v>0</v>
      </c>
      <c r="J270" s="17">
        <v>0</v>
      </c>
      <c r="K270" s="17">
        <v>1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 t="s">
        <v>0</v>
      </c>
      <c r="S270" s="17">
        <v>1</v>
      </c>
      <c r="T270" s="17">
        <v>13</v>
      </c>
      <c r="U270" s="17">
        <v>0</v>
      </c>
      <c r="V270" s="17">
        <v>0</v>
      </c>
      <c r="W270" s="17">
        <v>0</v>
      </c>
      <c r="X270" s="17">
        <v>0</v>
      </c>
      <c r="Y270" s="24">
        <f>(56.9/2.5)+(66.6/5.5)</f>
        <v>34.869090909090907</v>
      </c>
      <c r="Z270" s="16">
        <f t="shared" si="26"/>
        <v>35</v>
      </c>
      <c r="AA270" s="17">
        <v>35</v>
      </c>
      <c r="AB270" s="17">
        <v>0</v>
      </c>
      <c r="AC270" s="14" t="s">
        <v>56</v>
      </c>
      <c r="AD270" s="19">
        <v>44439.770810185197</v>
      </c>
      <c r="AE270" s="14" t="s">
        <v>43</v>
      </c>
      <c r="AF270" s="14" t="s">
        <v>60</v>
      </c>
      <c r="AG270" s="20" t="s">
        <v>45</v>
      </c>
      <c r="AH270" s="14" t="s">
        <v>46</v>
      </c>
      <c r="AI270" s="21">
        <f t="shared" si="27"/>
        <v>36</v>
      </c>
      <c r="AJ270" s="17">
        <v>25</v>
      </c>
      <c r="AK270" s="22">
        <f t="shared" si="28"/>
        <v>0.69444444444444442</v>
      </c>
      <c r="AL270" s="17">
        <v>0</v>
      </c>
      <c r="AM270" s="23">
        <f t="shared" si="29"/>
        <v>0</v>
      </c>
      <c r="AN270" s="17">
        <v>1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20">
        <v>0</v>
      </c>
    </row>
    <row r="271" spans="1:52" ht="15" customHeight="1" x14ac:dyDescent="0.25">
      <c r="A271" s="14">
        <v>270</v>
      </c>
      <c r="B271" s="15">
        <v>12043</v>
      </c>
      <c r="C271" s="15">
        <v>77</v>
      </c>
      <c r="D271" s="15">
        <v>163314055</v>
      </c>
      <c r="E271" s="15" t="s">
        <v>141</v>
      </c>
      <c r="F271" s="16">
        <f t="shared" si="24"/>
        <v>32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2</v>
      </c>
      <c r="R271" s="17" t="s">
        <v>142</v>
      </c>
      <c r="S271" s="17">
        <v>2</v>
      </c>
      <c r="T271" s="17">
        <v>1</v>
      </c>
      <c r="U271" s="17">
        <v>0</v>
      </c>
      <c r="V271" s="17">
        <v>158.69999999999999</v>
      </c>
      <c r="W271" s="17">
        <v>1</v>
      </c>
      <c r="X271" s="17">
        <v>5</v>
      </c>
      <c r="Y271" s="24">
        <f t="shared" si="25"/>
        <v>28.854545454545452</v>
      </c>
      <c r="Z271" s="16">
        <f t="shared" si="26"/>
        <v>29</v>
      </c>
      <c r="AA271" s="17">
        <v>31</v>
      </c>
      <c r="AB271" s="17">
        <v>0</v>
      </c>
      <c r="AC271" s="14" t="s">
        <v>56</v>
      </c>
      <c r="AD271" s="19">
        <v>44439.784409722197</v>
      </c>
      <c r="AE271" s="14" t="s">
        <v>43</v>
      </c>
      <c r="AF271" s="14" t="s">
        <v>60</v>
      </c>
      <c r="AG271" s="20" t="s">
        <v>45</v>
      </c>
      <c r="AH271" s="14" t="s">
        <v>46</v>
      </c>
      <c r="AI271" s="21">
        <f t="shared" si="27"/>
        <v>32</v>
      </c>
      <c r="AJ271" s="17">
        <v>31</v>
      </c>
      <c r="AK271" s="22">
        <f t="shared" si="28"/>
        <v>0.96875</v>
      </c>
      <c r="AL271" s="17">
        <v>1</v>
      </c>
      <c r="AM271" s="23">
        <f t="shared" si="29"/>
        <v>3.125E-2</v>
      </c>
      <c r="AN271" s="17">
        <v>0</v>
      </c>
      <c r="AO271" s="17">
        <v>0</v>
      </c>
      <c r="AP271" s="17">
        <v>1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20">
        <v>0</v>
      </c>
    </row>
    <row r="272" spans="1:52" ht="15" customHeight="1" x14ac:dyDescent="0.25">
      <c r="A272" s="14">
        <v>271</v>
      </c>
      <c r="B272" s="15">
        <v>6836</v>
      </c>
      <c r="C272" s="15">
        <v>48</v>
      </c>
      <c r="D272" s="15">
        <v>162311097</v>
      </c>
      <c r="E272" s="15" t="s">
        <v>102</v>
      </c>
      <c r="F272" s="16">
        <f t="shared" si="24"/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99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24">
        <f t="shared" si="25"/>
        <v>0</v>
      </c>
      <c r="Z272" s="16">
        <f t="shared" si="26"/>
        <v>0</v>
      </c>
      <c r="AA272" s="17">
        <v>0</v>
      </c>
      <c r="AB272" s="17">
        <v>0</v>
      </c>
      <c r="AC272" s="14" t="s">
        <v>56</v>
      </c>
      <c r="AD272" s="19" t="s">
        <v>0</v>
      </c>
      <c r="AE272" s="14" t="s">
        <v>43</v>
      </c>
      <c r="AF272" s="14" t="s">
        <v>60</v>
      </c>
      <c r="AG272" s="20" t="s">
        <v>45</v>
      </c>
      <c r="AH272" s="14" t="s">
        <v>46</v>
      </c>
      <c r="AI272" s="21">
        <f t="shared" si="27"/>
        <v>0</v>
      </c>
      <c r="AJ272" s="17">
        <v>0</v>
      </c>
      <c r="AK272" s="22" t="str">
        <f t="shared" si="28"/>
        <v>-</v>
      </c>
      <c r="AL272" s="17">
        <v>0</v>
      </c>
      <c r="AM272" s="23">
        <f t="shared" si="29"/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20">
        <v>0</v>
      </c>
    </row>
    <row r="273" spans="1:52" ht="15" customHeight="1" x14ac:dyDescent="0.25">
      <c r="A273" s="14">
        <v>272</v>
      </c>
      <c r="B273" s="15">
        <v>6838</v>
      </c>
      <c r="C273" s="15">
        <v>48</v>
      </c>
      <c r="D273" s="15">
        <v>162311099</v>
      </c>
      <c r="E273" s="15" t="s">
        <v>102</v>
      </c>
      <c r="F273" s="16">
        <f t="shared" si="24"/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99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24">
        <f t="shared" si="25"/>
        <v>0</v>
      </c>
      <c r="Z273" s="16">
        <f t="shared" si="26"/>
        <v>0</v>
      </c>
      <c r="AA273" s="17">
        <v>0</v>
      </c>
      <c r="AB273" s="17">
        <v>0</v>
      </c>
      <c r="AC273" s="14" t="s">
        <v>56</v>
      </c>
      <c r="AD273" s="19" t="s">
        <v>0</v>
      </c>
      <c r="AE273" s="14" t="s">
        <v>43</v>
      </c>
      <c r="AF273" s="14" t="s">
        <v>60</v>
      </c>
      <c r="AG273" s="20" t="s">
        <v>45</v>
      </c>
      <c r="AH273" s="14" t="s">
        <v>46</v>
      </c>
      <c r="AI273" s="21">
        <f t="shared" si="27"/>
        <v>0</v>
      </c>
      <c r="AJ273" s="17">
        <v>0</v>
      </c>
      <c r="AK273" s="22" t="str">
        <f t="shared" si="28"/>
        <v>-</v>
      </c>
      <c r="AL273" s="17">
        <v>0</v>
      </c>
      <c r="AM273" s="23">
        <f t="shared" si="29"/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20">
        <v>0</v>
      </c>
    </row>
    <row r="274" spans="1:52" ht="15" customHeight="1" x14ac:dyDescent="0.25">
      <c r="A274" s="14">
        <v>273</v>
      </c>
      <c r="B274" s="15">
        <v>11078</v>
      </c>
      <c r="C274" s="15">
        <v>78</v>
      </c>
      <c r="D274" s="15">
        <v>162313137</v>
      </c>
      <c r="E274" s="15" t="s">
        <v>77</v>
      </c>
      <c r="F274" s="16">
        <f t="shared" si="24"/>
        <v>38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24">
        <f t="shared" si="25"/>
        <v>0</v>
      </c>
      <c r="Z274" s="16">
        <f t="shared" si="26"/>
        <v>0</v>
      </c>
      <c r="AA274" s="17">
        <v>19</v>
      </c>
      <c r="AB274" s="17">
        <v>19</v>
      </c>
      <c r="AC274" s="14" t="s">
        <v>56</v>
      </c>
      <c r="AD274" s="19">
        <v>44439.772847222201</v>
      </c>
      <c r="AE274" s="14" t="s">
        <v>43</v>
      </c>
      <c r="AF274" s="14" t="s">
        <v>60</v>
      </c>
      <c r="AG274" s="20" t="s">
        <v>45</v>
      </c>
      <c r="AH274" s="14" t="s">
        <v>46</v>
      </c>
      <c r="AI274" s="21">
        <f t="shared" si="27"/>
        <v>38</v>
      </c>
      <c r="AJ274" s="17">
        <v>5</v>
      </c>
      <c r="AK274" s="22">
        <f t="shared" si="28"/>
        <v>0.13157894736842105</v>
      </c>
      <c r="AL274" s="17">
        <v>0</v>
      </c>
      <c r="AM274" s="23">
        <f t="shared" si="29"/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20">
        <v>0</v>
      </c>
    </row>
    <row r="275" spans="1:52" ht="15" customHeight="1" x14ac:dyDescent="0.25">
      <c r="A275" s="14">
        <v>274</v>
      </c>
      <c r="B275" s="15">
        <v>11077</v>
      </c>
      <c r="C275" s="15">
        <v>78</v>
      </c>
      <c r="D275" s="15">
        <v>162313136</v>
      </c>
      <c r="E275" s="15" t="s">
        <v>77</v>
      </c>
      <c r="F275" s="16">
        <f t="shared" si="24"/>
        <v>22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10</v>
      </c>
      <c r="U275" s="17">
        <v>0</v>
      </c>
      <c r="V275" s="17">
        <v>120.7</v>
      </c>
      <c r="W275" s="17">
        <v>0</v>
      </c>
      <c r="X275" s="17">
        <v>0</v>
      </c>
      <c r="Y275" s="24">
        <f t="shared" si="25"/>
        <v>21.945454545454545</v>
      </c>
      <c r="Z275" s="16">
        <f t="shared" si="26"/>
        <v>22</v>
      </c>
      <c r="AA275" s="17">
        <v>22</v>
      </c>
      <c r="AB275" s="17">
        <v>0</v>
      </c>
      <c r="AC275" s="14" t="s">
        <v>56</v>
      </c>
      <c r="AD275" s="19">
        <v>0</v>
      </c>
      <c r="AE275" s="14" t="s">
        <v>43</v>
      </c>
      <c r="AF275" s="14" t="s">
        <v>60</v>
      </c>
      <c r="AG275" s="20" t="s">
        <v>45</v>
      </c>
      <c r="AH275" s="14" t="s">
        <v>46</v>
      </c>
      <c r="AI275" s="21">
        <f t="shared" si="27"/>
        <v>22</v>
      </c>
      <c r="AJ275" s="17">
        <v>0</v>
      </c>
      <c r="AK275" s="22">
        <f t="shared" si="28"/>
        <v>0</v>
      </c>
      <c r="AL275" s="17">
        <v>0</v>
      </c>
      <c r="AM275" s="23">
        <f t="shared" si="29"/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20">
        <v>0</v>
      </c>
    </row>
    <row r="276" spans="1:52" ht="15" customHeight="1" x14ac:dyDescent="0.25">
      <c r="A276" s="14">
        <v>275</v>
      </c>
      <c r="B276" s="15">
        <v>6628</v>
      </c>
      <c r="C276" s="15">
        <v>78</v>
      </c>
      <c r="D276" s="15">
        <v>164313105</v>
      </c>
      <c r="E276" s="15" t="s">
        <v>143</v>
      </c>
      <c r="F276" s="16">
        <f t="shared" si="24"/>
        <v>14</v>
      </c>
      <c r="G276" s="17">
        <v>0</v>
      </c>
      <c r="H276" s="17">
        <v>0</v>
      </c>
      <c r="I276" s="17">
        <v>0</v>
      </c>
      <c r="J276" s="17">
        <v>0</v>
      </c>
      <c r="K276" s="17">
        <v>2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5</v>
      </c>
      <c r="U276" s="17">
        <v>0</v>
      </c>
      <c r="V276" s="17">
        <v>66.5</v>
      </c>
      <c r="W276" s="17">
        <v>1</v>
      </c>
      <c r="X276" s="17">
        <v>0</v>
      </c>
      <c r="Y276" s="24">
        <f t="shared" si="25"/>
        <v>12.090909090909092</v>
      </c>
      <c r="Z276" s="16">
        <f t="shared" si="26"/>
        <v>12</v>
      </c>
      <c r="AA276" s="17">
        <v>14</v>
      </c>
      <c r="AB276" s="17">
        <v>0</v>
      </c>
      <c r="AC276" s="14" t="s">
        <v>56</v>
      </c>
      <c r="AD276" s="19">
        <v>44439.767337963</v>
      </c>
      <c r="AE276" s="14" t="s">
        <v>43</v>
      </c>
      <c r="AF276" s="14" t="s">
        <v>60</v>
      </c>
      <c r="AG276" s="20" t="s">
        <v>45</v>
      </c>
      <c r="AH276" s="14" t="s">
        <v>46</v>
      </c>
      <c r="AI276" s="21">
        <f t="shared" si="27"/>
        <v>14</v>
      </c>
      <c r="AJ276" s="17">
        <v>14</v>
      </c>
      <c r="AK276" s="22">
        <f t="shared" si="28"/>
        <v>1</v>
      </c>
      <c r="AL276" s="17">
        <v>0</v>
      </c>
      <c r="AM276" s="23">
        <f t="shared" si="29"/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2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20">
        <v>0</v>
      </c>
    </row>
    <row r="277" spans="1:52" ht="15" customHeight="1" x14ac:dyDescent="0.25">
      <c r="A277" s="14">
        <v>276</v>
      </c>
      <c r="B277" s="15">
        <v>11541</v>
      </c>
      <c r="C277" s="15">
        <v>79</v>
      </c>
      <c r="D277" s="15">
        <v>164313086</v>
      </c>
      <c r="E277" s="15" t="s">
        <v>132</v>
      </c>
      <c r="F277" s="16">
        <f t="shared" si="24"/>
        <v>6</v>
      </c>
      <c r="G277" s="17">
        <v>0</v>
      </c>
      <c r="H277" s="17">
        <v>0</v>
      </c>
      <c r="I277" s="17">
        <v>0</v>
      </c>
      <c r="J277" s="17">
        <v>0</v>
      </c>
      <c r="K277" s="17">
        <v>2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2</v>
      </c>
      <c r="T277" s="17">
        <v>1</v>
      </c>
      <c r="U277" s="17">
        <v>0</v>
      </c>
      <c r="V277" s="17">
        <v>23.8</v>
      </c>
      <c r="W277" s="17">
        <v>0</v>
      </c>
      <c r="X277" s="17">
        <v>0</v>
      </c>
      <c r="Y277" s="24">
        <f t="shared" si="25"/>
        <v>4.3272727272727272</v>
      </c>
      <c r="Z277" s="16">
        <f t="shared" si="26"/>
        <v>4</v>
      </c>
      <c r="AA277" s="17">
        <v>6</v>
      </c>
      <c r="AB277" s="17">
        <v>0</v>
      </c>
      <c r="AC277" s="14" t="s">
        <v>56</v>
      </c>
      <c r="AD277" s="19">
        <v>44439.741886574098</v>
      </c>
      <c r="AE277" s="14" t="s">
        <v>43</v>
      </c>
      <c r="AF277" s="14" t="s">
        <v>60</v>
      </c>
      <c r="AG277" s="20" t="s">
        <v>45</v>
      </c>
      <c r="AH277" s="14" t="s">
        <v>46</v>
      </c>
      <c r="AI277" s="21">
        <f t="shared" si="27"/>
        <v>5</v>
      </c>
      <c r="AJ277" s="17">
        <v>3</v>
      </c>
      <c r="AK277" s="22">
        <f t="shared" si="28"/>
        <v>0.6</v>
      </c>
      <c r="AL277" s="17">
        <v>0</v>
      </c>
      <c r="AM277" s="23">
        <f t="shared" si="29"/>
        <v>0</v>
      </c>
      <c r="AN277" s="17">
        <v>1</v>
      </c>
      <c r="AO277" s="17">
        <v>0</v>
      </c>
      <c r="AP277" s="17">
        <v>0</v>
      </c>
      <c r="AQ277" s="17">
        <v>0</v>
      </c>
      <c r="AR277" s="17">
        <v>0</v>
      </c>
      <c r="AS277" s="17">
        <v>1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20">
        <v>0</v>
      </c>
    </row>
    <row r="278" spans="1:52" ht="15" customHeight="1" x14ac:dyDescent="0.25">
      <c r="A278" s="14">
        <v>277</v>
      </c>
      <c r="B278" s="15">
        <v>13695</v>
      </c>
      <c r="C278" s="15">
        <v>78</v>
      </c>
      <c r="D278" s="15">
        <v>164313101</v>
      </c>
      <c r="E278" s="15" t="s">
        <v>106</v>
      </c>
      <c r="F278" s="16">
        <f t="shared" si="24"/>
        <v>7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1</v>
      </c>
      <c r="U278" s="17">
        <v>0</v>
      </c>
      <c r="V278" s="17">
        <v>38.1</v>
      </c>
      <c r="W278" s="17">
        <v>0</v>
      </c>
      <c r="X278" s="17">
        <v>0</v>
      </c>
      <c r="Y278" s="24">
        <f t="shared" si="25"/>
        <v>6.9272727272727277</v>
      </c>
      <c r="Z278" s="16">
        <f t="shared" si="26"/>
        <v>7</v>
      </c>
      <c r="AA278" s="17">
        <v>7</v>
      </c>
      <c r="AB278" s="17">
        <v>0</v>
      </c>
      <c r="AC278" s="14" t="s">
        <v>56</v>
      </c>
      <c r="AD278" s="19">
        <v>44439.759780092601</v>
      </c>
      <c r="AE278" s="14" t="s">
        <v>43</v>
      </c>
      <c r="AF278" s="14" t="s">
        <v>60</v>
      </c>
      <c r="AG278" s="20" t="s">
        <v>45</v>
      </c>
      <c r="AH278" s="14" t="s">
        <v>46</v>
      </c>
      <c r="AI278" s="21">
        <f t="shared" si="27"/>
        <v>7</v>
      </c>
      <c r="AJ278" s="17">
        <v>5</v>
      </c>
      <c r="AK278" s="22">
        <f t="shared" si="28"/>
        <v>0.7142857142857143</v>
      </c>
      <c r="AL278" s="17">
        <v>0</v>
      </c>
      <c r="AM278" s="23">
        <f t="shared" si="29"/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20">
        <v>0</v>
      </c>
    </row>
    <row r="279" spans="1:52" ht="15" customHeight="1" x14ac:dyDescent="0.25">
      <c r="A279" s="14">
        <v>278</v>
      </c>
      <c r="B279" s="15">
        <v>14007</v>
      </c>
      <c r="C279" s="15">
        <v>79</v>
      </c>
      <c r="D279" s="15">
        <v>164312008</v>
      </c>
      <c r="E279" s="15" t="s">
        <v>131</v>
      </c>
      <c r="F279" s="16">
        <f t="shared" si="24"/>
        <v>26</v>
      </c>
      <c r="G279" s="17">
        <v>0</v>
      </c>
      <c r="H279" s="17">
        <v>0</v>
      </c>
      <c r="I279" s="17">
        <v>0</v>
      </c>
      <c r="J279" s="17">
        <v>0</v>
      </c>
      <c r="K279" s="17">
        <v>8</v>
      </c>
      <c r="L279" s="17">
        <v>0</v>
      </c>
      <c r="M279" s="17">
        <v>0</v>
      </c>
      <c r="N279" s="17">
        <v>0</v>
      </c>
      <c r="O279" s="17">
        <v>0</v>
      </c>
      <c r="P279" s="17">
        <v>1</v>
      </c>
      <c r="Q279" s="17">
        <v>0</v>
      </c>
      <c r="R279" s="17">
        <v>0</v>
      </c>
      <c r="S279" s="17">
        <v>1</v>
      </c>
      <c r="T279" s="17">
        <v>13</v>
      </c>
      <c r="U279" s="17">
        <v>0</v>
      </c>
      <c r="V279" s="17">
        <v>48.7</v>
      </c>
      <c r="W279" s="17">
        <v>0</v>
      </c>
      <c r="X279" s="17">
        <v>0</v>
      </c>
      <c r="Y279" s="24">
        <f t="shared" si="25"/>
        <v>8.8545454545454554</v>
      </c>
      <c r="Z279" s="16">
        <f t="shared" si="26"/>
        <v>9</v>
      </c>
      <c r="AA279" s="17">
        <v>25</v>
      </c>
      <c r="AB279" s="17">
        <v>8</v>
      </c>
      <c r="AC279" s="14" t="s">
        <v>56</v>
      </c>
      <c r="AD279" s="19">
        <v>44439.739143518498</v>
      </c>
      <c r="AE279" s="14" t="s">
        <v>43</v>
      </c>
      <c r="AF279" s="14" t="s">
        <v>60</v>
      </c>
      <c r="AG279" s="20" t="s">
        <v>45</v>
      </c>
      <c r="AH279" s="14" t="s">
        <v>46</v>
      </c>
      <c r="AI279" s="21">
        <f t="shared" si="27"/>
        <v>26</v>
      </c>
      <c r="AJ279" s="17">
        <v>21</v>
      </c>
      <c r="AK279" s="22">
        <f t="shared" si="28"/>
        <v>0.80769230769230771</v>
      </c>
      <c r="AL279" s="17">
        <v>0</v>
      </c>
      <c r="AM279" s="23">
        <f t="shared" si="29"/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4</v>
      </c>
      <c r="AT279" s="17">
        <v>0</v>
      </c>
      <c r="AU279" s="17">
        <v>0</v>
      </c>
      <c r="AV279" s="17">
        <v>0</v>
      </c>
      <c r="AW279" s="17">
        <v>0</v>
      </c>
      <c r="AX279" s="17">
        <v>1</v>
      </c>
      <c r="AY279" s="17">
        <v>0</v>
      </c>
      <c r="AZ279" s="20">
        <v>0</v>
      </c>
    </row>
    <row r="280" spans="1:52" ht="15" customHeight="1" x14ac:dyDescent="0.25">
      <c r="A280" s="14">
        <v>279</v>
      </c>
      <c r="B280" s="15">
        <v>1989</v>
      </c>
      <c r="C280" s="15">
        <v>77</v>
      </c>
      <c r="D280" s="15">
        <v>162313045</v>
      </c>
      <c r="E280" s="15" t="s">
        <v>111</v>
      </c>
      <c r="F280" s="16">
        <f t="shared" si="24"/>
        <v>10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2</v>
      </c>
      <c r="T280" s="17">
        <v>1</v>
      </c>
      <c r="U280" s="17">
        <v>0</v>
      </c>
      <c r="V280" s="17">
        <v>56.9</v>
      </c>
      <c r="W280" s="17">
        <v>1</v>
      </c>
      <c r="X280" s="17">
        <v>5</v>
      </c>
      <c r="Y280" s="24">
        <f t="shared" si="25"/>
        <v>10.345454545454546</v>
      </c>
      <c r="Z280" s="16">
        <f t="shared" si="26"/>
        <v>10</v>
      </c>
      <c r="AA280" s="17">
        <v>10</v>
      </c>
      <c r="AB280" s="17">
        <v>0</v>
      </c>
      <c r="AC280" s="14" t="s">
        <v>56</v>
      </c>
      <c r="AD280" s="19">
        <v>44439.758599537003</v>
      </c>
      <c r="AE280" s="14" t="s">
        <v>43</v>
      </c>
      <c r="AF280" s="14" t="s">
        <v>60</v>
      </c>
      <c r="AG280" s="20" t="s">
        <v>45</v>
      </c>
      <c r="AH280" s="14" t="s">
        <v>46</v>
      </c>
      <c r="AI280" s="21">
        <f t="shared" si="27"/>
        <v>10</v>
      </c>
      <c r="AJ280" s="17">
        <v>9</v>
      </c>
      <c r="AK280" s="22">
        <f t="shared" si="28"/>
        <v>0.9</v>
      </c>
      <c r="AL280" s="17">
        <v>0</v>
      </c>
      <c r="AM280" s="23">
        <f t="shared" si="29"/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20">
        <v>0</v>
      </c>
    </row>
    <row r="281" spans="1:52" ht="15" customHeight="1" x14ac:dyDescent="0.25">
      <c r="A281" s="14">
        <v>280</v>
      </c>
      <c r="B281" s="15">
        <v>4345</v>
      </c>
      <c r="C281" s="15">
        <v>78</v>
      </c>
      <c r="D281" s="15">
        <v>162313116</v>
      </c>
      <c r="E281" s="15" t="s">
        <v>144</v>
      </c>
      <c r="F281" s="16">
        <f t="shared" si="24"/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99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24">
        <f t="shared" si="25"/>
        <v>0</v>
      </c>
      <c r="Z281" s="16">
        <f t="shared" si="26"/>
        <v>0</v>
      </c>
      <c r="AA281" s="17">
        <v>0</v>
      </c>
      <c r="AB281" s="17">
        <v>0</v>
      </c>
      <c r="AC281" s="14" t="s">
        <v>56</v>
      </c>
      <c r="AD281" s="19" t="s">
        <v>0</v>
      </c>
      <c r="AE281" s="14" t="s">
        <v>43</v>
      </c>
      <c r="AF281" s="14" t="s">
        <v>60</v>
      </c>
      <c r="AG281" s="20" t="s">
        <v>45</v>
      </c>
      <c r="AH281" s="14" t="s">
        <v>46</v>
      </c>
      <c r="AI281" s="21">
        <f t="shared" si="27"/>
        <v>0</v>
      </c>
      <c r="AJ281" s="17">
        <v>0</v>
      </c>
      <c r="AK281" s="22" t="str">
        <f t="shared" si="28"/>
        <v>-</v>
      </c>
      <c r="AL281" s="17">
        <v>0</v>
      </c>
      <c r="AM281" s="23">
        <f t="shared" si="29"/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20">
        <v>0</v>
      </c>
    </row>
    <row r="282" spans="1:52" ht="15" customHeight="1" x14ac:dyDescent="0.25">
      <c r="A282" s="14">
        <v>281</v>
      </c>
      <c r="B282" s="15">
        <v>10372</v>
      </c>
      <c r="C282" s="15">
        <v>79</v>
      </c>
      <c r="D282" s="15">
        <v>164313080</v>
      </c>
      <c r="E282" s="15" t="s">
        <v>145</v>
      </c>
      <c r="F282" s="16">
        <f t="shared" si="24"/>
        <v>93</v>
      </c>
      <c r="G282" s="17">
        <v>0</v>
      </c>
      <c r="H282" s="17">
        <v>1</v>
      </c>
      <c r="I282" s="17">
        <v>0</v>
      </c>
      <c r="J282" s="17">
        <v>0</v>
      </c>
      <c r="K282" s="17">
        <v>4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2</v>
      </c>
      <c r="T282" s="17">
        <v>1</v>
      </c>
      <c r="U282" s="17">
        <v>0</v>
      </c>
      <c r="V282" s="17">
        <v>484</v>
      </c>
      <c r="W282" s="17">
        <v>1</v>
      </c>
      <c r="X282" s="17">
        <v>7.8</v>
      </c>
      <c r="Y282" s="24">
        <f t="shared" si="25"/>
        <v>88</v>
      </c>
      <c r="Z282" s="16">
        <f t="shared" si="26"/>
        <v>88</v>
      </c>
      <c r="AA282" s="17">
        <v>93</v>
      </c>
      <c r="AB282" s="17">
        <v>0</v>
      </c>
      <c r="AC282" s="14" t="s">
        <v>56</v>
      </c>
      <c r="AD282" s="19">
        <v>44439.758877314802</v>
      </c>
      <c r="AE282" s="14" t="s">
        <v>43</v>
      </c>
      <c r="AF282" s="14" t="s">
        <v>60</v>
      </c>
      <c r="AG282" s="20" t="s">
        <v>45</v>
      </c>
      <c r="AH282" s="14" t="s">
        <v>46</v>
      </c>
      <c r="AI282" s="21">
        <f t="shared" si="27"/>
        <v>89</v>
      </c>
      <c r="AJ282" s="17">
        <v>85</v>
      </c>
      <c r="AK282" s="22">
        <f t="shared" si="28"/>
        <v>0.9550561797752809</v>
      </c>
      <c r="AL282" s="17">
        <v>0</v>
      </c>
      <c r="AM282" s="23">
        <f t="shared" si="29"/>
        <v>0</v>
      </c>
      <c r="AN282" s="17">
        <v>4</v>
      </c>
      <c r="AO282" s="17">
        <v>0</v>
      </c>
      <c r="AP282" s="17">
        <v>1</v>
      </c>
      <c r="AQ282" s="17">
        <v>0</v>
      </c>
      <c r="AR282" s="17">
        <v>0</v>
      </c>
      <c r="AS282" s="17">
        <v>4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20" t="s">
        <v>209</v>
      </c>
    </row>
    <row r="283" spans="1:52" ht="15" customHeight="1" x14ac:dyDescent="0.25">
      <c r="A283" s="14">
        <v>282</v>
      </c>
      <c r="B283" s="15">
        <v>14227</v>
      </c>
      <c r="C283" s="15">
        <v>78</v>
      </c>
      <c r="D283" s="15">
        <v>163313003</v>
      </c>
      <c r="E283" s="15" t="s">
        <v>146</v>
      </c>
      <c r="F283" s="16">
        <f t="shared" si="24"/>
        <v>13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2</v>
      </c>
      <c r="T283" s="17">
        <v>1</v>
      </c>
      <c r="U283" s="17">
        <v>0</v>
      </c>
      <c r="V283" s="17">
        <v>69.5</v>
      </c>
      <c r="W283" s="17">
        <v>1</v>
      </c>
      <c r="X283" s="17">
        <v>5.0999999999999996</v>
      </c>
      <c r="Y283" s="24">
        <f t="shared" si="25"/>
        <v>12.636363636363637</v>
      </c>
      <c r="Z283" s="16">
        <f t="shared" si="26"/>
        <v>13</v>
      </c>
      <c r="AA283" s="17">
        <v>14</v>
      </c>
      <c r="AB283" s="17">
        <v>0</v>
      </c>
      <c r="AC283" s="14" t="s">
        <v>56</v>
      </c>
      <c r="AD283" s="19">
        <v>44439.762303240699</v>
      </c>
      <c r="AE283" s="14" t="s">
        <v>43</v>
      </c>
      <c r="AF283" s="14" t="s">
        <v>60</v>
      </c>
      <c r="AG283" s="20" t="s">
        <v>45</v>
      </c>
      <c r="AH283" s="14" t="s">
        <v>46</v>
      </c>
      <c r="AI283" s="21">
        <f t="shared" si="27"/>
        <v>13</v>
      </c>
      <c r="AJ283" s="17">
        <v>14</v>
      </c>
      <c r="AK283" s="22">
        <f t="shared" si="28"/>
        <v>1.0769230769230769</v>
      </c>
      <c r="AL283" s="17">
        <v>0</v>
      </c>
      <c r="AM283" s="23">
        <f t="shared" si="29"/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20">
        <v>0</v>
      </c>
    </row>
    <row r="284" spans="1:52" ht="15" customHeight="1" x14ac:dyDescent="0.25">
      <c r="A284" s="14">
        <v>283</v>
      </c>
      <c r="B284" s="15">
        <v>6111</v>
      </c>
      <c r="C284" s="15">
        <v>48</v>
      </c>
      <c r="D284" s="15">
        <v>162312101</v>
      </c>
      <c r="E284" s="15" t="s">
        <v>100</v>
      </c>
      <c r="F284" s="16">
        <f t="shared" si="24"/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99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24">
        <f t="shared" si="25"/>
        <v>0</v>
      </c>
      <c r="Z284" s="16">
        <f t="shared" si="26"/>
        <v>0</v>
      </c>
      <c r="AA284" s="17">
        <v>0</v>
      </c>
      <c r="AB284" s="17">
        <v>0</v>
      </c>
      <c r="AC284" s="14" t="s">
        <v>56</v>
      </c>
      <c r="AD284" s="19" t="s">
        <v>0</v>
      </c>
      <c r="AE284" s="14" t="s">
        <v>43</v>
      </c>
      <c r="AF284" s="14" t="s">
        <v>60</v>
      </c>
      <c r="AG284" s="20" t="s">
        <v>45</v>
      </c>
      <c r="AH284" s="14" t="s">
        <v>46</v>
      </c>
      <c r="AI284" s="21">
        <f t="shared" si="27"/>
        <v>0</v>
      </c>
      <c r="AJ284" s="17">
        <v>0</v>
      </c>
      <c r="AK284" s="22" t="str">
        <f t="shared" si="28"/>
        <v>-</v>
      </c>
      <c r="AL284" s="17">
        <v>0</v>
      </c>
      <c r="AM284" s="23">
        <f t="shared" si="29"/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20">
        <v>0</v>
      </c>
    </row>
    <row r="285" spans="1:52" ht="15" customHeight="1" x14ac:dyDescent="0.25">
      <c r="A285" s="14">
        <v>284</v>
      </c>
      <c r="B285" s="15">
        <v>9405</v>
      </c>
      <c r="C285" s="15">
        <v>48</v>
      </c>
      <c r="D285" s="15">
        <v>162312002</v>
      </c>
      <c r="E285" s="15" t="s">
        <v>98</v>
      </c>
      <c r="F285" s="16">
        <f t="shared" si="24"/>
        <v>31</v>
      </c>
      <c r="G285" s="17">
        <v>0</v>
      </c>
      <c r="H285" s="17">
        <v>0</v>
      </c>
      <c r="I285" s="17">
        <v>0</v>
      </c>
      <c r="J285" s="17">
        <v>0</v>
      </c>
      <c r="K285" s="17">
        <v>2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2</v>
      </c>
      <c r="T285" s="17">
        <v>1</v>
      </c>
      <c r="U285" s="17">
        <v>0</v>
      </c>
      <c r="V285" s="17">
        <v>159.80000000000001</v>
      </c>
      <c r="W285" s="17">
        <v>1</v>
      </c>
      <c r="X285" s="17">
        <v>7.4</v>
      </c>
      <c r="Y285" s="24">
        <f t="shared" si="25"/>
        <v>29.054545454545458</v>
      </c>
      <c r="Z285" s="16">
        <f t="shared" si="26"/>
        <v>29</v>
      </c>
      <c r="AA285" s="17">
        <v>31</v>
      </c>
      <c r="AB285" s="17">
        <v>0</v>
      </c>
      <c r="AC285" s="14" t="s">
        <v>56</v>
      </c>
      <c r="AD285" s="19">
        <v>44439.738287036998</v>
      </c>
      <c r="AE285" s="14" t="s">
        <v>43</v>
      </c>
      <c r="AF285" s="14" t="s">
        <v>60</v>
      </c>
      <c r="AG285" s="20" t="s">
        <v>45</v>
      </c>
      <c r="AH285" s="14" t="s">
        <v>46</v>
      </c>
      <c r="AI285" s="21">
        <f t="shared" si="27"/>
        <v>31</v>
      </c>
      <c r="AJ285" s="17">
        <v>19</v>
      </c>
      <c r="AK285" s="22">
        <f t="shared" si="28"/>
        <v>0.61290322580645162</v>
      </c>
      <c r="AL285" s="17">
        <v>0</v>
      </c>
      <c r="AM285" s="23">
        <f t="shared" si="29"/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1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20">
        <v>0</v>
      </c>
    </row>
    <row r="286" spans="1:52" ht="15" customHeight="1" x14ac:dyDescent="0.25">
      <c r="A286" s="14">
        <v>285</v>
      </c>
      <c r="B286" s="15">
        <v>6259</v>
      </c>
      <c r="C286" s="15">
        <v>48</v>
      </c>
      <c r="D286" s="15">
        <v>163312042</v>
      </c>
      <c r="E286" s="15" t="s">
        <v>101</v>
      </c>
      <c r="F286" s="16">
        <f t="shared" si="24"/>
        <v>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0</v>
      </c>
      <c r="V286" s="17">
        <v>31.2</v>
      </c>
      <c r="W286" s="17">
        <v>2</v>
      </c>
      <c r="X286" s="17">
        <v>9.3000000000000007</v>
      </c>
      <c r="Y286" s="24">
        <f t="shared" si="25"/>
        <v>5.6727272727272728</v>
      </c>
      <c r="Z286" s="16">
        <f t="shared" si="26"/>
        <v>6</v>
      </c>
      <c r="AA286" s="17">
        <v>5</v>
      </c>
      <c r="AB286" s="17">
        <v>0</v>
      </c>
      <c r="AC286" s="14" t="s">
        <v>56</v>
      </c>
      <c r="AD286" s="19">
        <v>44439.731354166703</v>
      </c>
      <c r="AE286" s="14" t="s">
        <v>43</v>
      </c>
      <c r="AF286" s="14" t="s">
        <v>60</v>
      </c>
      <c r="AG286" s="20" t="s">
        <v>45</v>
      </c>
      <c r="AH286" s="14" t="s">
        <v>46</v>
      </c>
      <c r="AI286" s="21">
        <f t="shared" si="27"/>
        <v>6</v>
      </c>
      <c r="AJ286" s="17">
        <v>5</v>
      </c>
      <c r="AK286" s="22">
        <f t="shared" si="28"/>
        <v>0.83333333333333337</v>
      </c>
      <c r="AL286" s="17">
        <v>0</v>
      </c>
      <c r="AM286" s="23">
        <f t="shared" si="29"/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20">
        <v>0</v>
      </c>
    </row>
    <row r="287" spans="1:52" ht="15" customHeight="1" x14ac:dyDescent="0.25">
      <c r="A287" s="14">
        <v>286</v>
      </c>
      <c r="B287" s="15">
        <v>6258</v>
      </c>
      <c r="C287" s="15">
        <v>48</v>
      </c>
      <c r="D287" s="15">
        <v>163312027</v>
      </c>
      <c r="E287" s="15" t="s">
        <v>101</v>
      </c>
      <c r="F287" s="16">
        <f t="shared" si="24"/>
        <v>11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12</v>
      </c>
      <c r="T287" s="17">
        <v>1</v>
      </c>
      <c r="U287" s="17">
        <v>0</v>
      </c>
      <c r="V287" s="17">
        <v>58</v>
      </c>
      <c r="W287" s="17">
        <v>2</v>
      </c>
      <c r="X287" s="17">
        <v>9.3000000000000007</v>
      </c>
      <c r="Y287" s="24">
        <f t="shared" si="25"/>
        <v>10.545454545454545</v>
      </c>
      <c r="Z287" s="16">
        <f t="shared" si="26"/>
        <v>11</v>
      </c>
      <c r="AA287" s="17">
        <v>10</v>
      </c>
      <c r="AB287" s="17">
        <v>0</v>
      </c>
      <c r="AC287" s="14" t="s">
        <v>56</v>
      </c>
      <c r="AD287" s="19">
        <v>44439.730752314797</v>
      </c>
      <c r="AE287" s="14" t="s">
        <v>43</v>
      </c>
      <c r="AF287" s="14" t="s">
        <v>60</v>
      </c>
      <c r="AG287" s="20" t="s">
        <v>45</v>
      </c>
      <c r="AH287" s="14" t="s">
        <v>46</v>
      </c>
      <c r="AI287" s="21">
        <f t="shared" si="27"/>
        <v>11</v>
      </c>
      <c r="AJ287" s="17">
        <v>6</v>
      </c>
      <c r="AK287" s="22">
        <f t="shared" si="28"/>
        <v>0.54545454545454541</v>
      </c>
      <c r="AL287" s="17">
        <v>0</v>
      </c>
      <c r="AM287" s="23">
        <f t="shared" si="29"/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20">
        <v>0</v>
      </c>
    </row>
    <row r="288" spans="1:52" ht="15" customHeight="1" x14ac:dyDescent="0.25">
      <c r="A288" s="14">
        <v>287</v>
      </c>
      <c r="B288" s="15">
        <v>6837</v>
      </c>
      <c r="C288" s="15">
        <v>48</v>
      </c>
      <c r="D288" s="15">
        <v>162311098</v>
      </c>
      <c r="E288" s="15" t="s">
        <v>102</v>
      </c>
      <c r="F288" s="16">
        <f t="shared" si="24"/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99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24">
        <f t="shared" si="25"/>
        <v>0</v>
      </c>
      <c r="Z288" s="16">
        <f t="shared" si="26"/>
        <v>0</v>
      </c>
      <c r="AA288" s="17">
        <v>0</v>
      </c>
      <c r="AB288" s="17">
        <v>0</v>
      </c>
      <c r="AC288" s="14" t="s">
        <v>56</v>
      </c>
      <c r="AD288" s="19" t="s">
        <v>0</v>
      </c>
      <c r="AE288" s="14" t="s">
        <v>43</v>
      </c>
      <c r="AF288" s="14" t="s">
        <v>60</v>
      </c>
      <c r="AG288" s="20" t="s">
        <v>45</v>
      </c>
      <c r="AH288" s="14" t="s">
        <v>46</v>
      </c>
      <c r="AI288" s="21">
        <f t="shared" si="27"/>
        <v>0</v>
      </c>
      <c r="AJ288" s="17">
        <v>0</v>
      </c>
      <c r="AK288" s="22" t="str">
        <f t="shared" si="28"/>
        <v>-</v>
      </c>
      <c r="AL288" s="17">
        <v>0</v>
      </c>
      <c r="AM288" s="23">
        <f t="shared" si="29"/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20">
        <v>0</v>
      </c>
    </row>
    <row r="289" spans="1:52" ht="15" customHeight="1" x14ac:dyDescent="0.25">
      <c r="A289" s="14">
        <v>288</v>
      </c>
      <c r="B289" s="15">
        <v>6261</v>
      </c>
      <c r="C289" s="15">
        <v>48</v>
      </c>
      <c r="D289" s="15">
        <v>163312044</v>
      </c>
      <c r="E289" s="15" t="s">
        <v>101</v>
      </c>
      <c r="F289" s="16">
        <f t="shared" si="24"/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2</v>
      </c>
      <c r="T289" s="17">
        <v>1</v>
      </c>
      <c r="U289" s="17">
        <v>0</v>
      </c>
      <c r="V289" s="17">
        <v>33.799999999999997</v>
      </c>
      <c r="W289" s="17">
        <v>2</v>
      </c>
      <c r="X289" s="17">
        <v>9.3000000000000007</v>
      </c>
      <c r="Y289" s="24">
        <f t="shared" si="25"/>
        <v>6.1454545454545446</v>
      </c>
      <c r="Z289" s="16">
        <f t="shared" si="26"/>
        <v>6</v>
      </c>
      <c r="AA289" s="17">
        <v>6</v>
      </c>
      <c r="AB289" s="17">
        <v>0</v>
      </c>
      <c r="AC289" s="14" t="s">
        <v>56</v>
      </c>
      <c r="AD289" s="19">
        <v>44439.730949074103</v>
      </c>
      <c r="AE289" s="14" t="s">
        <v>43</v>
      </c>
      <c r="AF289" s="14" t="s">
        <v>60</v>
      </c>
      <c r="AG289" s="20" t="s">
        <v>45</v>
      </c>
      <c r="AH289" s="14" t="s">
        <v>46</v>
      </c>
      <c r="AI289" s="21">
        <f t="shared" si="27"/>
        <v>6</v>
      </c>
      <c r="AJ289" s="17">
        <v>6</v>
      </c>
      <c r="AK289" s="22">
        <f t="shared" si="28"/>
        <v>1</v>
      </c>
      <c r="AL289" s="17">
        <v>0</v>
      </c>
      <c r="AM289" s="23">
        <f t="shared" si="29"/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20">
        <v>0</v>
      </c>
    </row>
    <row r="290" spans="1:52" ht="15" customHeight="1" x14ac:dyDescent="0.25">
      <c r="A290" s="14">
        <v>289</v>
      </c>
      <c r="B290" s="15">
        <v>11070</v>
      </c>
      <c r="C290" s="15">
        <v>48</v>
      </c>
      <c r="D290" s="15">
        <v>162312104</v>
      </c>
      <c r="E290" s="15" t="s">
        <v>77</v>
      </c>
      <c r="F290" s="16">
        <f t="shared" si="24"/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99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24">
        <f t="shared" si="25"/>
        <v>0</v>
      </c>
      <c r="Z290" s="16">
        <f t="shared" si="26"/>
        <v>0</v>
      </c>
      <c r="AA290" s="17">
        <v>0</v>
      </c>
      <c r="AB290" s="17">
        <v>0</v>
      </c>
      <c r="AC290" s="14" t="s">
        <v>56</v>
      </c>
      <c r="AD290" s="19" t="s">
        <v>0</v>
      </c>
      <c r="AE290" s="14" t="s">
        <v>43</v>
      </c>
      <c r="AF290" s="14" t="s">
        <v>60</v>
      </c>
      <c r="AG290" s="20" t="s">
        <v>45</v>
      </c>
      <c r="AH290" s="14" t="s">
        <v>46</v>
      </c>
      <c r="AI290" s="21">
        <f t="shared" si="27"/>
        <v>0</v>
      </c>
      <c r="AJ290" s="17">
        <v>0</v>
      </c>
      <c r="AK290" s="22" t="str">
        <f t="shared" si="28"/>
        <v>-</v>
      </c>
      <c r="AL290" s="17">
        <v>0</v>
      </c>
      <c r="AM290" s="23">
        <f t="shared" si="29"/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20">
        <v>0</v>
      </c>
    </row>
    <row r="291" spans="1:52" ht="15" customHeight="1" x14ac:dyDescent="0.25">
      <c r="A291" s="14">
        <v>290</v>
      </c>
      <c r="B291" s="15">
        <v>9404</v>
      </c>
      <c r="C291" s="15">
        <v>48</v>
      </c>
      <c r="D291" s="15">
        <v>162312017</v>
      </c>
      <c r="E291" s="15" t="s">
        <v>147</v>
      </c>
      <c r="F291" s="16">
        <f t="shared" si="24"/>
        <v>13</v>
      </c>
      <c r="G291" s="17">
        <v>0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1</v>
      </c>
      <c r="U291" s="17">
        <v>0</v>
      </c>
      <c r="V291" s="17">
        <v>62.2</v>
      </c>
      <c r="W291" s="17">
        <v>0</v>
      </c>
      <c r="X291" s="17">
        <v>5.6</v>
      </c>
      <c r="Y291" s="24">
        <f t="shared" si="25"/>
        <v>11.30909090909091</v>
      </c>
      <c r="Z291" s="16">
        <f t="shared" si="26"/>
        <v>11</v>
      </c>
      <c r="AA291" s="17">
        <v>13</v>
      </c>
      <c r="AB291" s="17">
        <v>0</v>
      </c>
      <c r="AC291" s="14" t="s">
        <v>56</v>
      </c>
      <c r="AD291" s="19">
        <v>44439.737291666701</v>
      </c>
      <c r="AE291" s="14" t="s">
        <v>43</v>
      </c>
      <c r="AF291" s="14" t="s">
        <v>60</v>
      </c>
      <c r="AG291" s="20" t="s">
        <v>45</v>
      </c>
      <c r="AH291" s="14" t="s">
        <v>46</v>
      </c>
      <c r="AI291" s="21">
        <f t="shared" si="27"/>
        <v>13</v>
      </c>
      <c r="AJ291" s="17">
        <v>12</v>
      </c>
      <c r="AK291" s="22">
        <f t="shared" si="28"/>
        <v>0.92307692307692313</v>
      </c>
      <c r="AL291" s="17">
        <v>0</v>
      </c>
      <c r="AM291" s="23">
        <f t="shared" si="29"/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20">
        <v>0</v>
      </c>
    </row>
    <row r="292" spans="1:52" ht="15" customHeight="1" x14ac:dyDescent="0.25">
      <c r="A292" s="14">
        <v>291</v>
      </c>
      <c r="B292" s="15">
        <v>10007</v>
      </c>
      <c r="C292" s="15">
        <v>48</v>
      </c>
      <c r="D292" s="15">
        <v>163312092</v>
      </c>
      <c r="E292" s="15" t="s">
        <v>69</v>
      </c>
      <c r="F292" s="16">
        <f t="shared" si="24"/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99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24">
        <f t="shared" si="25"/>
        <v>0</v>
      </c>
      <c r="Z292" s="16">
        <f t="shared" si="26"/>
        <v>0</v>
      </c>
      <c r="AA292" s="17">
        <v>0</v>
      </c>
      <c r="AB292" s="17">
        <v>0</v>
      </c>
      <c r="AC292" s="14" t="s">
        <v>56</v>
      </c>
      <c r="AD292" s="19" t="s">
        <v>0</v>
      </c>
      <c r="AE292" s="14" t="s">
        <v>43</v>
      </c>
      <c r="AF292" s="14" t="s">
        <v>60</v>
      </c>
      <c r="AG292" s="20" t="s">
        <v>45</v>
      </c>
      <c r="AH292" s="14" t="s">
        <v>46</v>
      </c>
      <c r="AI292" s="21">
        <f t="shared" si="27"/>
        <v>0</v>
      </c>
      <c r="AJ292" s="17">
        <v>0</v>
      </c>
      <c r="AK292" s="22" t="str">
        <f t="shared" si="28"/>
        <v>-</v>
      </c>
      <c r="AL292" s="17">
        <v>0</v>
      </c>
      <c r="AM292" s="23">
        <f t="shared" si="29"/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20">
        <v>0</v>
      </c>
    </row>
    <row r="293" spans="1:52" ht="15" customHeight="1" x14ac:dyDescent="0.25">
      <c r="A293" s="14">
        <v>292</v>
      </c>
      <c r="B293" s="15">
        <v>6843</v>
      </c>
      <c r="C293" s="15">
        <v>48</v>
      </c>
      <c r="D293" s="15">
        <v>162312086</v>
      </c>
      <c r="E293" s="15" t="s">
        <v>102</v>
      </c>
      <c r="F293" s="16">
        <f t="shared" si="24"/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99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24">
        <f t="shared" si="25"/>
        <v>0</v>
      </c>
      <c r="Z293" s="16">
        <f t="shared" si="26"/>
        <v>0</v>
      </c>
      <c r="AA293" s="17">
        <v>0</v>
      </c>
      <c r="AB293" s="17">
        <v>0</v>
      </c>
      <c r="AC293" s="14" t="s">
        <v>56</v>
      </c>
      <c r="AD293" s="19" t="s">
        <v>0</v>
      </c>
      <c r="AE293" s="14" t="s">
        <v>43</v>
      </c>
      <c r="AF293" s="14" t="s">
        <v>60</v>
      </c>
      <c r="AG293" s="20" t="s">
        <v>45</v>
      </c>
      <c r="AH293" s="14" t="s">
        <v>46</v>
      </c>
      <c r="AI293" s="21">
        <f t="shared" si="27"/>
        <v>0</v>
      </c>
      <c r="AJ293" s="17">
        <v>0</v>
      </c>
      <c r="AK293" s="22" t="str">
        <f t="shared" si="28"/>
        <v>-</v>
      </c>
      <c r="AL293" s="17">
        <v>0</v>
      </c>
      <c r="AM293" s="23">
        <f t="shared" si="29"/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20">
        <v>0</v>
      </c>
    </row>
    <row r="294" spans="1:52" ht="15" customHeight="1" x14ac:dyDescent="0.25">
      <c r="A294" s="14">
        <v>293</v>
      </c>
      <c r="B294" s="15">
        <v>6849</v>
      </c>
      <c r="C294" s="15">
        <v>48</v>
      </c>
      <c r="D294" s="15">
        <v>163311073</v>
      </c>
      <c r="E294" s="15" t="s">
        <v>102</v>
      </c>
      <c r="F294" s="16">
        <f t="shared" si="24"/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99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24">
        <f t="shared" si="25"/>
        <v>0</v>
      </c>
      <c r="Z294" s="16">
        <f t="shared" si="26"/>
        <v>0</v>
      </c>
      <c r="AA294" s="17">
        <v>0</v>
      </c>
      <c r="AB294" s="17">
        <v>0</v>
      </c>
      <c r="AC294" s="14" t="s">
        <v>56</v>
      </c>
      <c r="AD294" s="19" t="s">
        <v>0</v>
      </c>
      <c r="AE294" s="14" t="s">
        <v>43</v>
      </c>
      <c r="AF294" s="14" t="s">
        <v>60</v>
      </c>
      <c r="AG294" s="20" t="s">
        <v>45</v>
      </c>
      <c r="AH294" s="14" t="s">
        <v>46</v>
      </c>
      <c r="AI294" s="21">
        <f t="shared" si="27"/>
        <v>0</v>
      </c>
      <c r="AJ294" s="17">
        <v>0</v>
      </c>
      <c r="AK294" s="22" t="str">
        <f t="shared" si="28"/>
        <v>-</v>
      </c>
      <c r="AL294" s="17">
        <v>0</v>
      </c>
      <c r="AM294" s="23">
        <f t="shared" si="29"/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20">
        <v>0</v>
      </c>
    </row>
    <row r="295" spans="1:52" ht="15" customHeight="1" x14ac:dyDescent="0.25">
      <c r="A295" s="14">
        <v>294</v>
      </c>
      <c r="B295" s="15">
        <v>6839</v>
      </c>
      <c r="C295" s="15">
        <v>48</v>
      </c>
      <c r="D295" s="15">
        <v>162312058</v>
      </c>
      <c r="E295" s="15" t="s">
        <v>102</v>
      </c>
      <c r="F295" s="16">
        <f t="shared" si="24"/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99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24">
        <f t="shared" si="25"/>
        <v>0</v>
      </c>
      <c r="Z295" s="16">
        <f t="shared" si="26"/>
        <v>0</v>
      </c>
      <c r="AA295" s="17">
        <v>0</v>
      </c>
      <c r="AB295" s="17">
        <v>0</v>
      </c>
      <c r="AC295" s="14" t="s">
        <v>56</v>
      </c>
      <c r="AD295" s="19" t="s">
        <v>0</v>
      </c>
      <c r="AE295" s="14" t="s">
        <v>43</v>
      </c>
      <c r="AF295" s="14" t="s">
        <v>60</v>
      </c>
      <c r="AG295" s="20" t="s">
        <v>45</v>
      </c>
      <c r="AH295" s="14" t="s">
        <v>46</v>
      </c>
      <c r="AI295" s="21">
        <f t="shared" si="27"/>
        <v>0</v>
      </c>
      <c r="AJ295" s="17">
        <v>0</v>
      </c>
      <c r="AK295" s="22" t="str">
        <f t="shared" si="28"/>
        <v>-</v>
      </c>
      <c r="AL295" s="17">
        <v>0</v>
      </c>
      <c r="AM295" s="23">
        <f t="shared" si="29"/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20">
        <v>0</v>
      </c>
    </row>
    <row r="296" spans="1:52" ht="15" customHeight="1" x14ac:dyDescent="0.25">
      <c r="A296" s="14">
        <v>295</v>
      </c>
      <c r="B296" s="15">
        <v>6040</v>
      </c>
      <c r="C296" s="15">
        <v>48</v>
      </c>
      <c r="D296" s="15">
        <v>163312015</v>
      </c>
      <c r="E296" s="15" t="s">
        <v>97</v>
      </c>
      <c r="F296" s="16">
        <f t="shared" si="24"/>
        <v>42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3</v>
      </c>
      <c r="U296" s="17">
        <v>0</v>
      </c>
      <c r="V296" s="17">
        <v>0</v>
      </c>
      <c r="W296" s="17">
        <v>2</v>
      </c>
      <c r="X296" s="17">
        <v>0</v>
      </c>
      <c r="Y296" s="24">
        <f t="shared" si="25"/>
        <v>0</v>
      </c>
      <c r="Z296" s="16">
        <f t="shared" si="26"/>
        <v>0</v>
      </c>
      <c r="AA296" s="17">
        <v>42</v>
      </c>
      <c r="AB296" s="17">
        <v>0</v>
      </c>
      <c r="AC296" s="14" t="s">
        <v>56</v>
      </c>
      <c r="AD296" s="19">
        <v>44439.736377314803</v>
      </c>
      <c r="AE296" s="14" t="s">
        <v>43</v>
      </c>
      <c r="AF296" s="14" t="s">
        <v>60</v>
      </c>
      <c r="AG296" s="20" t="s">
        <v>45</v>
      </c>
      <c r="AH296" s="14" t="s">
        <v>46</v>
      </c>
      <c r="AI296" s="21">
        <f t="shared" si="27"/>
        <v>41</v>
      </c>
      <c r="AJ296" s="17">
        <v>15</v>
      </c>
      <c r="AK296" s="22">
        <f t="shared" si="28"/>
        <v>0.36585365853658536</v>
      </c>
      <c r="AL296" s="17">
        <v>0</v>
      </c>
      <c r="AM296" s="23">
        <f t="shared" si="29"/>
        <v>0</v>
      </c>
      <c r="AN296" s="17">
        <v>1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20">
        <v>0</v>
      </c>
    </row>
    <row r="297" spans="1:52" ht="15" customHeight="1" x14ac:dyDescent="0.25">
      <c r="A297" s="14">
        <v>296</v>
      </c>
      <c r="B297" s="15">
        <v>9399</v>
      </c>
      <c r="C297" s="15">
        <v>48</v>
      </c>
      <c r="D297" s="15">
        <v>162312044</v>
      </c>
      <c r="E297" s="15" t="s">
        <v>103</v>
      </c>
      <c r="F297" s="16">
        <f t="shared" si="24"/>
        <v>27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2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</v>
      </c>
      <c r="T297" s="17">
        <v>1</v>
      </c>
      <c r="U297" s="17">
        <v>0</v>
      </c>
      <c r="V297" s="17">
        <v>139.6</v>
      </c>
      <c r="W297" s="17">
        <v>2</v>
      </c>
      <c r="X297" s="17">
        <v>9</v>
      </c>
      <c r="Y297" s="24">
        <f t="shared" si="25"/>
        <v>25.381818181818179</v>
      </c>
      <c r="Z297" s="16">
        <f t="shared" si="26"/>
        <v>25</v>
      </c>
      <c r="AA297" s="17">
        <v>27</v>
      </c>
      <c r="AB297" s="17">
        <v>0</v>
      </c>
      <c r="AC297" s="14" t="s">
        <v>56</v>
      </c>
      <c r="AD297" s="19">
        <v>44439.737766203703</v>
      </c>
      <c r="AE297" s="14" t="s">
        <v>43</v>
      </c>
      <c r="AF297" s="14" t="s">
        <v>60</v>
      </c>
      <c r="AG297" s="20" t="s">
        <v>45</v>
      </c>
      <c r="AH297" s="14" t="s">
        <v>46</v>
      </c>
      <c r="AI297" s="21">
        <f t="shared" si="27"/>
        <v>27</v>
      </c>
      <c r="AJ297" s="17">
        <v>25</v>
      </c>
      <c r="AK297" s="22">
        <f t="shared" si="28"/>
        <v>0.92592592592592593</v>
      </c>
      <c r="AL297" s="17">
        <v>0</v>
      </c>
      <c r="AM297" s="23">
        <f t="shared" si="29"/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2</v>
      </c>
      <c r="AV297" s="17">
        <v>0</v>
      </c>
      <c r="AW297" s="17">
        <v>0</v>
      </c>
      <c r="AX297" s="17">
        <v>0</v>
      </c>
      <c r="AY297" s="17">
        <v>0</v>
      </c>
      <c r="AZ297" s="20">
        <v>0</v>
      </c>
    </row>
    <row r="298" spans="1:52" ht="15" customHeight="1" x14ac:dyDescent="0.25">
      <c r="A298" s="14">
        <v>297</v>
      </c>
      <c r="B298" s="15">
        <v>6260</v>
      </c>
      <c r="C298" s="15">
        <v>48</v>
      </c>
      <c r="D298" s="15">
        <v>163312043</v>
      </c>
      <c r="E298" s="15" t="s">
        <v>101</v>
      </c>
      <c r="F298" s="16">
        <f t="shared" si="24"/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99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24">
        <f t="shared" si="25"/>
        <v>0</v>
      </c>
      <c r="Z298" s="16">
        <f t="shared" si="26"/>
        <v>0</v>
      </c>
      <c r="AA298" s="17">
        <v>0</v>
      </c>
      <c r="AB298" s="17">
        <v>0</v>
      </c>
      <c r="AC298" s="14" t="s">
        <v>56</v>
      </c>
      <c r="AD298" s="19" t="s">
        <v>0</v>
      </c>
      <c r="AE298" s="14" t="s">
        <v>43</v>
      </c>
      <c r="AF298" s="14" t="s">
        <v>60</v>
      </c>
      <c r="AG298" s="20" t="s">
        <v>45</v>
      </c>
      <c r="AH298" s="14" t="s">
        <v>46</v>
      </c>
      <c r="AI298" s="21">
        <f t="shared" si="27"/>
        <v>0</v>
      </c>
      <c r="AJ298" s="17">
        <v>0</v>
      </c>
      <c r="AK298" s="22" t="str">
        <f t="shared" si="28"/>
        <v>-</v>
      </c>
      <c r="AL298" s="17">
        <v>0</v>
      </c>
      <c r="AM298" s="23">
        <f t="shared" si="29"/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20">
        <v>0</v>
      </c>
    </row>
    <row r="299" spans="1:52" ht="15" customHeight="1" x14ac:dyDescent="0.25">
      <c r="A299" s="14">
        <v>298</v>
      </c>
      <c r="B299" s="15">
        <v>9400</v>
      </c>
      <c r="C299" s="15">
        <v>48</v>
      </c>
      <c r="D299" s="15">
        <v>162312085</v>
      </c>
      <c r="E299" s="15" t="s">
        <v>103</v>
      </c>
      <c r="F299" s="16">
        <f t="shared" si="24"/>
        <v>11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1</v>
      </c>
      <c r="U299" s="17">
        <v>0</v>
      </c>
      <c r="V299" s="17">
        <v>59.1</v>
      </c>
      <c r="W299" s="17">
        <v>2</v>
      </c>
      <c r="X299" s="17">
        <v>9.1999999999999993</v>
      </c>
      <c r="Y299" s="24">
        <f t="shared" si="25"/>
        <v>10.745454545454546</v>
      </c>
      <c r="Z299" s="16">
        <f t="shared" si="26"/>
        <v>11</v>
      </c>
      <c r="AA299" s="17">
        <v>15</v>
      </c>
      <c r="AB299" s="17">
        <v>0</v>
      </c>
      <c r="AC299" s="14" t="s">
        <v>56</v>
      </c>
      <c r="AD299" s="19">
        <v>44439.709745370397</v>
      </c>
      <c r="AE299" s="14" t="s">
        <v>43</v>
      </c>
      <c r="AF299" s="14" t="s">
        <v>60</v>
      </c>
      <c r="AG299" s="20" t="s">
        <v>45</v>
      </c>
      <c r="AH299" s="14" t="s">
        <v>46</v>
      </c>
      <c r="AI299" s="21">
        <f t="shared" si="27"/>
        <v>10</v>
      </c>
      <c r="AJ299" s="17">
        <v>8</v>
      </c>
      <c r="AK299" s="22">
        <f t="shared" si="28"/>
        <v>0.8</v>
      </c>
      <c r="AL299" s="17">
        <v>0</v>
      </c>
      <c r="AM299" s="23">
        <f t="shared" si="29"/>
        <v>0</v>
      </c>
      <c r="AN299" s="17">
        <v>1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20">
        <v>0</v>
      </c>
    </row>
    <row r="300" spans="1:52" ht="15" customHeight="1" x14ac:dyDescent="0.25">
      <c r="A300" s="14">
        <v>299</v>
      </c>
      <c r="B300" s="15">
        <v>11069</v>
      </c>
      <c r="C300" s="15">
        <v>48</v>
      </c>
      <c r="D300" s="15">
        <v>162312102</v>
      </c>
      <c r="E300" s="15" t="s">
        <v>77</v>
      </c>
      <c r="F300" s="16">
        <f t="shared" si="24"/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99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24">
        <f t="shared" si="25"/>
        <v>0</v>
      </c>
      <c r="Z300" s="16">
        <f t="shared" si="26"/>
        <v>0</v>
      </c>
      <c r="AA300" s="17">
        <v>0</v>
      </c>
      <c r="AB300" s="17">
        <v>0</v>
      </c>
      <c r="AC300" s="14" t="s">
        <v>56</v>
      </c>
      <c r="AD300" s="19" t="s">
        <v>0</v>
      </c>
      <c r="AE300" s="14" t="s">
        <v>43</v>
      </c>
      <c r="AF300" s="14" t="s">
        <v>60</v>
      </c>
      <c r="AG300" s="20" t="s">
        <v>45</v>
      </c>
      <c r="AH300" s="14" t="s">
        <v>46</v>
      </c>
      <c r="AI300" s="21">
        <f t="shared" si="27"/>
        <v>0</v>
      </c>
      <c r="AJ300" s="17">
        <v>0</v>
      </c>
      <c r="AK300" s="22" t="str">
        <f t="shared" si="28"/>
        <v>-</v>
      </c>
      <c r="AL300" s="17">
        <v>0</v>
      </c>
      <c r="AM300" s="23">
        <f t="shared" si="29"/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20">
        <v>0</v>
      </c>
    </row>
    <row r="301" spans="1:52" ht="15" customHeight="1" x14ac:dyDescent="0.25">
      <c r="A301" s="14">
        <v>300</v>
      </c>
      <c r="B301" s="15">
        <v>14893</v>
      </c>
      <c r="C301" s="15">
        <v>48</v>
      </c>
      <c r="D301" s="15">
        <v>163312086</v>
      </c>
      <c r="E301" s="15" t="s">
        <v>61</v>
      </c>
      <c r="F301" s="16">
        <f t="shared" si="24"/>
        <v>41</v>
      </c>
      <c r="G301" s="17">
        <v>0</v>
      </c>
      <c r="H301" s="17">
        <v>0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1</v>
      </c>
      <c r="U301" s="17">
        <v>0</v>
      </c>
      <c r="V301" s="17">
        <v>214.1</v>
      </c>
      <c r="W301" s="17">
        <v>0</v>
      </c>
      <c r="X301" s="17">
        <v>0</v>
      </c>
      <c r="Y301" s="24">
        <f t="shared" si="25"/>
        <v>38.927272727272729</v>
      </c>
      <c r="Z301" s="16">
        <f t="shared" si="26"/>
        <v>39</v>
      </c>
      <c r="AA301" s="17">
        <v>41</v>
      </c>
      <c r="AB301" s="17">
        <v>0</v>
      </c>
      <c r="AC301" s="14" t="s">
        <v>56</v>
      </c>
      <c r="AD301" s="19">
        <v>44439.74</v>
      </c>
      <c r="AE301" s="14" t="s">
        <v>43</v>
      </c>
      <c r="AF301" s="14" t="s">
        <v>60</v>
      </c>
      <c r="AG301" s="20" t="s">
        <v>45</v>
      </c>
      <c r="AH301" s="14" t="s">
        <v>46</v>
      </c>
      <c r="AI301" s="21">
        <f t="shared" si="27"/>
        <v>39</v>
      </c>
      <c r="AJ301" s="17">
        <v>3</v>
      </c>
      <c r="AK301" s="22">
        <f t="shared" si="28"/>
        <v>7.6923076923076927E-2</v>
      </c>
      <c r="AL301" s="17">
        <v>0</v>
      </c>
      <c r="AM301" s="23">
        <f t="shared" si="29"/>
        <v>0</v>
      </c>
      <c r="AN301" s="17">
        <v>2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20">
        <v>0</v>
      </c>
    </row>
    <row r="302" spans="1:52" ht="15" customHeight="1" x14ac:dyDescent="0.25">
      <c r="A302" s="14">
        <v>301</v>
      </c>
      <c r="B302" s="15">
        <v>1113</v>
      </c>
      <c r="C302" s="15">
        <v>49</v>
      </c>
      <c r="D302" s="15">
        <v>164312020</v>
      </c>
      <c r="E302" s="15" t="s">
        <v>88</v>
      </c>
      <c r="F302" s="16">
        <f t="shared" si="24"/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99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24">
        <f t="shared" si="25"/>
        <v>0</v>
      </c>
      <c r="Z302" s="16">
        <f t="shared" si="26"/>
        <v>0</v>
      </c>
      <c r="AA302" s="17">
        <v>0</v>
      </c>
      <c r="AB302" s="17">
        <v>0</v>
      </c>
      <c r="AC302" s="14" t="s">
        <v>56</v>
      </c>
      <c r="AD302" s="19" t="s">
        <v>0</v>
      </c>
      <c r="AE302" s="14" t="s">
        <v>43</v>
      </c>
      <c r="AF302" s="14" t="s">
        <v>60</v>
      </c>
      <c r="AG302" s="20" t="s">
        <v>45</v>
      </c>
      <c r="AH302" s="14" t="s">
        <v>46</v>
      </c>
      <c r="AI302" s="21">
        <f t="shared" si="27"/>
        <v>0</v>
      </c>
      <c r="AJ302" s="17">
        <v>0</v>
      </c>
      <c r="AK302" s="22" t="str">
        <f t="shared" si="28"/>
        <v>-</v>
      </c>
      <c r="AL302" s="17">
        <v>0</v>
      </c>
      <c r="AM302" s="23">
        <f t="shared" si="29"/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20">
        <v>0</v>
      </c>
    </row>
    <row r="303" spans="1:52" ht="15" customHeight="1" x14ac:dyDescent="0.25">
      <c r="A303" s="14">
        <v>302</v>
      </c>
      <c r="B303" s="15">
        <v>1129</v>
      </c>
      <c r="C303" s="15">
        <v>49</v>
      </c>
      <c r="D303" s="15">
        <v>165313114</v>
      </c>
      <c r="E303" s="15" t="s">
        <v>88</v>
      </c>
      <c r="F303" s="16">
        <f t="shared" si="24"/>
        <v>16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1</v>
      </c>
      <c r="U303" s="17">
        <v>0</v>
      </c>
      <c r="V303" s="17">
        <v>88.8</v>
      </c>
      <c r="W303" s="17">
        <v>0</v>
      </c>
      <c r="X303" s="17">
        <v>0</v>
      </c>
      <c r="Y303" s="24">
        <f t="shared" si="25"/>
        <v>16.145454545454545</v>
      </c>
      <c r="Z303" s="16">
        <f t="shared" si="26"/>
        <v>16</v>
      </c>
      <c r="AA303" s="17">
        <v>16</v>
      </c>
      <c r="AB303" s="17">
        <v>0</v>
      </c>
      <c r="AC303" s="14" t="s">
        <v>56</v>
      </c>
      <c r="AD303" s="19">
        <v>44439.724930555603</v>
      </c>
      <c r="AE303" s="14" t="s">
        <v>43</v>
      </c>
      <c r="AF303" s="14" t="s">
        <v>60</v>
      </c>
      <c r="AG303" s="20" t="s">
        <v>45</v>
      </c>
      <c r="AH303" s="14" t="s">
        <v>46</v>
      </c>
      <c r="AI303" s="21">
        <f t="shared" si="27"/>
        <v>16</v>
      </c>
      <c r="AJ303" s="17">
        <v>8</v>
      </c>
      <c r="AK303" s="22">
        <f t="shared" si="28"/>
        <v>0.5</v>
      </c>
      <c r="AL303" s="17">
        <v>0</v>
      </c>
      <c r="AM303" s="23">
        <f t="shared" si="29"/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20">
        <v>0</v>
      </c>
    </row>
    <row r="304" spans="1:52" ht="15" customHeight="1" x14ac:dyDescent="0.25">
      <c r="A304" s="14">
        <v>303</v>
      </c>
      <c r="B304" s="15">
        <v>1115</v>
      </c>
      <c r="C304" s="15">
        <v>49</v>
      </c>
      <c r="D304" s="15">
        <v>164312022</v>
      </c>
      <c r="E304" s="15" t="s">
        <v>88</v>
      </c>
      <c r="F304" s="16">
        <f t="shared" si="24"/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99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24">
        <f t="shared" si="25"/>
        <v>0</v>
      </c>
      <c r="Z304" s="16">
        <f t="shared" si="26"/>
        <v>0</v>
      </c>
      <c r="AA304" s="17">
        <v>0</v>
      </c>
      <c r="AB304" s="17">
        <v>0</v>
      </c>
      <c r="AC304" s="14" t="s">
        <v>56</v>
      </c>
      <c r="AD304" s="19" t="s">
        <v>0</v>
      </c>
      <c r="AE304" s="14" t="s">
        <v>43</v>
      </c>
      <c r="AF304" s="14" t="s">
        <v>60</v>
      </c>
      <c r="AG304" s="20" t="s">
        <v>45</v>
      </c>
      <c r="AH304" s="14" t="s">
        <v>46</v>
      </c>
      <c r="AI304" s="21">
        <f t="shared" si="27"/>
        <v>0</v>
      </c>
      <c r="AJ304" s="17">
        <v>0</v>
      </c>
      <c r="AK304" s="22" t="str">
        <f t="shared" si="28"/>
        <v>-</v>
      </c>
      <c r="AL304" s="17">
        <v>0</v>
      </c>
      <c r="AM304" s="23">
        <f t="shared" si="29"/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20">
        <v>0</v>
      </c>
    </row>
    <row r="305" spans="1:52" ht="15" customHeight="1" x14ac:dyDescent="0.25">
      <c r="A305" s="14">
        <v>304</v>
      </c>
      <c r="B305" s="15">
        <v>1106</v>
      </c>
      <c r="C305" s="15">
        <v>49</v>
      </c>
      <c r="D305" s="15">
        <v>163312094</v>
      </c>
      <c r="E305" s="15" t="s">
        <v>88</v>
      </c>
      <c r="F305" s="16">
        <f t="shared" si="24"/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99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24">
        <f t="shared" si="25"/>
        <v>0</v>
      </c>
      <c r="Z305" s="16">
        <f t="shared" si="26"/>
        <v>0</v>
      </c>
      <c r="AA305" s="17">
        <v>0</v>
      </c>
      <c r="AB305" s="17">
        <v>0</v>
      </c>
      <c r="AC305" s="14" t="s">
        <v>56</v>
      </c>
      <c r="AD305" s="19" t="s">
        <v>0</v>
      </c>
      <c r="AE305" s="14" t="s">
        <v>43</v>
      </c>
      <c r="AF305" s="14" t="s">
        <v>60</v>
      </c>
      <c r="AG305" s="20" t="s">
        <v>45</v>
      </c>
      <c r="AH305" s="14" t="s">
        <v>46</v>
      </c>
      <c r="AI305" s="21">
        <f t="shared" si="27"/>
        <v>0</v>
      </c>
      <c r="AJ305" s="17">
        <v>0</v>
      </c>
      <c r="AK305" s="22" t="str">
        <f t="shared" si="28"/>
        <v>-</v>
      </c>
      <c r="AL305" s="17">
        <v>0</v>
      </c>
      <c r="AM305" s="23">
        <f t="shared" si="29"/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20">
        <v>0</v>
      </c>
    </row>
    <row r="306" spans="1:52" ht="15" customHeight="1" x14ac:dyDescent="0.25">
      <c r="A306" s="14">
        <v>305</v>
      </c>
      <c r="B306" s="15">
        <v>1121</v>
      </c>
      <c r="C306" s="15">
        <v>49</v>
      </c>
      <c r="D306" s="15">
        <v>165313065</v>
      </c>
      <c r="E306" s="15" t="s">
        <v>88</v>
      </c>
      <c r="F306" s="16">
        <f t="shared" si="24"/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99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24">
        <f t="shared" si="25"/>
        <v>0</v>
      </c>
      <c r="Z306" s="16">
        <f t="shared" si="26"/>
        <v>0</v>
      </c>
      <c r="AA306" s="17">
        <v>0</v>
      </c>
      <c r="AB306" s="17">
        <v>0</v>
      </c>
      <c r="AC306" s="14" t="s">
        <v>56</v>
      </c>
      <c r="AD306" s="19" t="s">
        <v>0</v>
      </c>
      <c r="AE306" s="14" t="s">
        <v>43</v>
      </c>
      <c r="AF306" s="14" t="s">
        <v>60</v>
      </c>
      <c r="AG306" s="20" t="s">
        <v>45</v>
      </c>
      <c r="AH306" s="14" t="s">
        <v>46</v>
      </c>
      <c r="AI306" s="21">
        <f t="shared" si="27"/>
        <v>0</v>
      </c>
      <c r="AJ306" s="17">
        <v>0</v>
      </c>
      <c r="AK306" s="22" t="str">
        <f t="shared" si="28"/>
        <v>-</v>
      </c>
      <c r="AL306" s="17">
        <v>0</v>
      </c>
      <c r="AM306" s="23">
        <f t="shared" si="29"/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20">
        <v>0</v>
      </c>
    </row>
    <row r="307" spans="1:52" ht="15" customHeight="1" x14ac:dyDescent="0.25">
      <c r="A307" s="14">
        <v>306</v>
      </c>
      <c r="B307" s="15">
        <v>1683</v>
      </c>
      <c r="C307" s="15">
        <v>49</v>
      </c>
      <c r="D307" s="15">
        <v>163312057</v>
      </c>
      <c r="E307" s="15" t="s">
        <v>148</v>
      </c>
      <c r="F307" s="16">
        <f t="shared" si="24"/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99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24">
        <f t="shared" si="25"/>
        <v>0</v>
      </c>
      <c r="Z307" s="16">
        <f t="shared" si="26"/>
        <v>0</v>
      </c>
      <c r="AA307" s="17">
        <v>0</v>
      </c>
      <c r="AB307" s="17">
        <v>0</v>
      </c>
      <c r="AC307" s="14" t="s">
        <v>56</v>
      </c>
      <c r="AD307" s="19" t="s">
        <v>0</v>
      </c>
      <c r="AE307" s="14" t="s">
        <v>43</v>
      </c>
      <c r="AF307" s="14" t="s">
        <v>60</v>
      </c>
      <c r="AG307" s="20" t="s">
        <v>45</v>
      </c>
      <c r="AH307" s="14" t="s">
        <v>46</v>
      </c>
      <c r="AI307" s="21">
        <f t="shared" si="27"/>
        <v>0</v>
      </c>
      <c r="AJ307" s="17">
        <v>0</v>
      </c>
      <c r="AK307" s="22" t="str">
        <f t="shared" si="28"/>
        <v>-</v>
      </c>
      <c r="AL307" s="17">
        <v>0</v>
      </c>
      <c r="AM307" s="23">
        <f t="shared" si="29"/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20">
        <v>0</v>
      </c>
    </row>
    <row r="308" spans="1:52" ht="15" customHeight="1" x14ac:dyDescent="0.25">
      <c r="A308" s="14">
        <v>307</v>
      </c>
      <c r="B308" s="15">
        <v>6856</v>
      </c>
      <c r="C308" s="15">
        <v>49</v>
      </c>
      <c r="D308" s="15">
        <v>163311098</v>
      </c>
      <c r="E308" s="15" t="s">
        <v>102</v>
      </c>
      <c r="F308" s="16">
        <f t="shared" si="24"/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99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24">
        <f t="shared" si="25"/>
        <v>0</v>
      </c>
      <c r="Z308" s="16">
        <f t="shared" si="26"/>
        <v>0</v>
      </c>
      <c r="AA308" s="17">
        <v>0</v>
      </c>
      <c r="AB308" s="17">
        <v>0</v>
      </c>
      <c r="AC308" s="14" t="s">
        <v>56</v>
      </c>
      <c r="AD308" s="19" t="s">
        <v>0</v>
      </c>
      <c r="AE308" s="14" t="s">
        <v>43</v>
      </c>
      <c r="AF308" s="14" t="s">
        <v>60</v>
      </c>
      <c r="AG308" s="20" t="s">
        <v>45</v>
      </c>
      <c r="AH308" s="14" t="s">
        <v>46</v>
      </c>
      <c r="AI308" s="21">
        <f t="shared" si="27"/>
        <v>0</v>
      </c>
      <c r="AJ308" s="17">
        <v>0</v>
      </c>
      <c r="AK308" s="22" t="str">
        <f t="shared" si="28"/>
        <v>-</v>
      </c>
      <c r="AL308" s="17">
        <v>0</v>
      </c>
      <c r="AM308" s="23">
        <f t="shared" si="29"/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20">
        <v>0</v>
      </c>
    </row>
    <row r="309" spans="1:52" ht="15" customHeight="1" x14ac:dyDescent="0.25">
      <c r="A309" s="14">
        <v>308</v>
      </c>
      <c r="B309" s="15">
        <v>10551</v>
      </c>
      <c r="C309" s="15">
        <v>75</v>
      </c>
      <c r="D309" s="15">
        <v>165313020</v>
      </c>
      <c r="E309" s="15" t="s">
        <v>149</v>
      </c>
      <c r="F309" s="16">
        <f t="shared" si="24"/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2</v>
      </c>
      <c r="T309" s="17">
        <v>1</v>
      </c>
      <c r="U309" s="17">
        <v>0</v>
      </c>
      <c r="V309" s="17">
        <v>48.9</v>
      </c>
      <c r="W309" s="17">
        <v>1</v>
      </c>
      <c r="X309" s="17">
        <v>6</v>
      </c>
      <c r="Y309" s="24">
        <f t="shared" si="25"/>
        <v>8.8909090909090907</v>
      </c>
      <c r="Z309" s="16">
        <f t="shared" si="26"/>
        <v>9</v>
      </c>
      <c r="AA309" s="17">
        <v>8</v>
      </c>
      <c r="AB309" s="17">
        <v>0</v>
      </c>
      <c r="AC309" s="14" t="s">
        <v>56</v>
      </c>
      <c r="AD309" s="19">
        <v>44439.719699074099</v>
      </c>
      <c r="AE309" s="14" t="s">
        <v>43</v>
      </c>
      <c r="AF309" s="14" t="s">
        <v>60</v>
      </c>
      <c r="AG309" s="20" t="s">
        <v>45</v>
      </c>
      <c r="AH309" s="14" t="s">
        <v>46</v>
      </c>
      <c r="AI309" s="21">
        <f t="shared" si="27"/>
        <v>9</v>
      </c>
      <c r="AJ309" s="17">
        <v>8</v>
      </c>
      <c r="AK309" s="22">
        <f t="shared" si="28"/>
        <v>0.88888888888888884</v>
      </c>
      <c r="AL309" s="17">
        <v>0</v>
      </c>
      <c r="AM309" s="23">
        <f t="shared" si="29"/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20">
        <v>0</v>
      </c>
    </row>
    <row r="310" spans="1:52" ht="15" customHeight="1" x14ac:dyDescent="0.25">
      <c r="A310" s="14">
        <v>309</v>
      </c>
      <c r="B310" s="15">
        <v>10549</v>
      </c>
      <c r="C310" s="15">
        <v>75</v>
      </c>
      <c r="D310" s="15">
        <v>165313018</v>
      </c>
      <c r="E310" s="15" t="s">
        <v>149</v>
      </c>
      <c r="F310" s="16">
        <f t="shared" si="24"/>
        <v>16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2</v>
      </c>
      <c r="T310" s="17">
        <v>1</v>
      </c>
      <c r="U310" s="17">
        <v>0</v>
      </c>
      <c r="V310" s="17">
        <v>86</v>
      </c>
      <c r="W310" s="17">
        <v>2</v>
      </c>
      <c r="X310" s="17">
        <v>7.9</v>
      </c>
      <c r="Y310" s="24">
        <f t="shared" si="25"/>
        <v>15.636363636363637</v>
      </c>
      <c r="Z310" s="16">
        <f t="shared" si="26"/>
        <v>16</v>
      </c>
      <c r="AA310" s="17">
        <v>15</v>
      </c>
      <c r="AB310" s="17">
        <v>0</v>
      </c>
      <c r="AC310" s="14" t="s">
        <v>56</v>
      </c>
      <c r="AD310" s="19">
        <v>44439.721898148098</v>
      </c>
      <c r="AE310" s="14" t="s">
        <v>43</v>
      </c>
      <c r="AF310" s="14" t="s">
        <v>60</v>
      </c>
      <c r="AG310" s="20" t="s">
        <v>45</v>
      </c>
      <c r="AH310" s="14" t="s">
        <v>46</v>
      </c>
      <c r="AI310" s="21">
        <f t="shared" si="27"/>
        <v>16</v>
      </c>
      <c r="AJ310" s="17">
        <v>8</v>
      </c>
      <c r="AK310" s="22">
        <f t="shared" si="28"/>
        <v>0.5</v>
      </c>
      <c r="AL310" s="17">
        <v>0</v>
      </c>
      <c r="AM310" s="23">
        <f t="shared" si="29"/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20">
        <v>0</v>
      </c>
    </row>
    <row r="311" spans="1:52" ht="15" customHeight="1" x14ac:dyDescent="0.25">
      <c r="A311" s="14">
        <v>310</v>
      </c>
      <c r="B311" s="15">
        <v>11543</v>
      </c>
      <c r="C311" s="15">
        <v>75</v>
      </c>
      <c r="D311" s="15">
        <v>165313096</v>
      </c>
      <c r="E311" s="15" t="s">
        <v>132</v>
      </c>
      <c r="F311" s="16">
        <f t="shared" si="24"/>
        <v>5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</v>
      </c>
      <c r="U311" s="17">
        <v>0</v>
      </c>
      <c r="V311" s="17">
        <v>13</v>
      </c>
      <c r="W311" s="17">
        <v>2</v>
      </c>
      <c r="X311" s="17">
        <v>8.9</v>
      </c>
      <c r="Y311" s="24">
        <f t="shared" si="25"/>
        <v>2.3636363636363638</v>
      </c>
      <c r="Z311" s="16">
        <f t="shared" si="26"/>
        <v>2</v>
      </c>
      <c r="AA311" s="17">
        <v>5</v>
      </c>
      <c r="AB311" s="17">
        <v>3</v>
      </c>
      <c r="AC311" s="14" t="s">
        <v>56</v>
      </c>
      <c r="AD311" s="19">
        <v>44439.7409722222</v>
      </c>
      <c r="AE311" s="14" t="s">
        <v>43</v>
      </c>
      <c r="AF311" s="14" t="s">
        <v>60</v>
      </c>
      <c r="AG311" s="20" t="s">
        <v>45</v>
      </c>
      <c r="AH311" s="14" t="s">
        <v>46</v>
      </c>
      <c r="AI311" s="21">
        <f t="shared" si="27"/>
        <v>5</v>
      </c>
      <c r="AJ311" s="17">
        <v>4</v>
      </c>
      <c r="AK311" s="22">
        <f t="shared" si="28"/>
        <v>0.8</v>
      </c>
      <c r="AL311" s="17">
        <v>0</v>
      </c>
      <c r="AM311" s="23">
        <f t="shared" si="29"/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20">
        <v>0</v>
      </c>
    </row>
    <row r="312" spans="1:52" ht="15" customHeight="1" x14ac:dyDescent="0.25">
      <c r="A312" s="14">
        <v>311</v>
      </c>
      <c r="B312" s="15">
        <v>1814</v>
      </c>
      <c r="C312" s="15">
        <v>75</v>
      </c>
      <c r="D312" s="15">
        <v>165313039</v>
      </c>
      <c r="E312" s="15" t="s">
        <v>87</v>
      </c>
      <c r="F312" s="16">
        <f t="shared" si="24"/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99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24">
        <f t="shared" si="25"/>
        <v>0</v>
      </c>
      <c r="Z312" s="16">
        <f t="shared" si="26"/>
        <v>0</v>
      </c>
      <c r="AA312" s="17">
        <v>0</v>
      </c>
      <c r="AB312" s="17">
        <v>0</v>
      </c>
      <c r="AC312" s="14" t="s">
        <v>56</v>
      </c>
      <c r="AD312" s="19" t="s">
        <v>0</v>
      </c>
      <c r="AE312" s="14" t="s">
        <v>43</v>
      </c>
      <c r="AF312" s="14" t="s">
        <v>60</v>
      </c>
      <c r="AG312" s="20" t="s">
        <v>45</v>
      </c>
      <c r="AH312" s="14" t="s">
        <v>46</v>
      </c>
      <c r="AI312" s="21">
        <f t="shared" si="27"/>
        <v>0</v>
      </c>
      <c r="AJ312" s="17">
        <v>0</v>
      </c>
      <c r="AK312" s="22" t="str">
        <f t="shared" si="28"/>
        <v>-</v>
      </c>
      <c r="AL312" s="17">
        <v>0</v>
      </c>
      <c r="AM312" s="23">
        <f t="shared" si="29"/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20">
        <v>0</v>
      </c>
    </row>
    <row r="313" spans="1:52" ht="15" customHeight="1" x14ac:dyDescent="0.25">
      <c r="A313" s="14">
        <v>312</v>
      </c>
      <c r="B313" s="15">
        <v>1807</v>
      </c>
      <c r="C313" s="15">
        <v>75</v>
      </c>
      <c r="D313" s="15">
        <v>164313112</v>
      </c>
      <c r="E313" s="15" t="s">
        <v>87</v>
      </c>
      <c r="F313" s="16">
        <f t="shared" si="24"/>
        <v>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1</v>
      </c>
      <c r="U313" s="17">
        <v>0</v>
      </c>
      <c r="V313" s="17">
        <v>11.8</v>
      </c>
      <c r="W313" s="17">
        <v>0</v>
      </c>
      <c r="X313" s="17">
        <v>0</v>
      </c>
      <c r="Y313" s="24">
        <f t="shared" si="25"/>
        <v>2.1454545454545455</v>
      </c>
      <c r="Z313" s="16">
        <f t="shared" si="26"/>
        <v>2</v>
      </c>
      <c r="AA313" s="17">
        <v>2</v>
      </c>
      <c r="AB313" s="17">
        <v>0</v>
      </c>
      <c r="AC313" s="14" t="s">
        <v>56</v>
      </c>
      <c r="AD313" s="19">
        <v>44439.727893518502</v>
      </c>
      <c r="AE313" s="14" t="s">
        <v>43</v>
      </c>
      <c r="AF313" s="14" t="s">
        <v>60</v>
      </c>
      <c r="AG313" s="20" t="s">
        <v>45</v>
      </c>
      <c r="AH313" s="14" t="s">
        <v>46</v>
      </c>
      <c r="AI313" s="21">
        <f t="shared" si="27"/>
        <v>2</v>
      </c>
      <c r="AJ313" s="17">
        <v>2</v>
      </c>
      <c r="AK313" s="22">
        <f t="shared" si="28"/>
        <v>1</v>
      </c>
      <c r="AL313" s="17">
        <v>0</v>
      </c>
      <c r="AM313" s="23">
        <f t="shared" si="29"/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20">
        <v>0</v>
      </c>
    </row>
    <row r="314" spans="1:52" ht="15" customHeight="1" x14ac:dyDescent="0.25">
      <c r="A314" s="14">
        <v>313</v>
      </c>
      <c r="B314" s="15">
        <v>15460</v>
      </c>
      <c r="C314" s="15">
        <v>75</v>
      </c>
      <c r="D314" s="15">
        <v>165313098</v>
      </c>
      <c r="E314" s="15" t="s">
        <v>130</v>
      </c>
      <c r="F314" s="16">
        <f t="shared" si="24"/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24">
        <f t="shared" si="25"/>
        <v>0</v>
      </c>
      <c r="Z314" s="16">
        <f t="shared" si="26"/>
        <v>0</v>
      </c>
      <c r="AA314" s="17">
        <v>0</v>
      </c>
      <c r="AB314" s="17">
        <v>0</v>
      </c>
      <c r="AC314" s="14" t="s">
        <v>56</v>
      </c>
      <c r="AD314" s="19">
        <v>44439.741388888899</v>
      </c>
      <c r="AE314" s="14" t="s">
        <v>43</v>
      </c>
      <c r="AF314" s="14" t="s">
        <v>60</v>
      </c>
      <c r="AG314" s="20" t="s">
        <v>45</v>
      </c>
      <c r="AH314" s="14" t="s">
        <v>46</v>
      </c>
      <c r="AI314" s="21">
        <f t="shared" si="27"/>
        <v>0</v>
      </c>
      <c r="AJ314" s="17">
        <v>1</v>
      </c>
      <c r="AK314" s="22" t="str">
        <f t="shared" si="28"/>
        <v>-</v>
      </c>
      <c r="AL314" s="17">
        <v>0</v>
      </c>
      <c r="AM314" s="23">
        <f t="shared" si="29"/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20">
        <v>0</v>
      </c>
    </row>
    <row r="315" spans="1:52" ht="15" customHeight="1" x14ac:dyDescent="0.25">
      <c r="A315" s="14">
        <v>314</v>
      </c>
      <c r="B315" s="15">
        <v>13693</v>
      </c>
      <c r="C315" s="15">
        <v>75</v>
      </c>
      <c r="D315" s="15">
        <v>164313095</v>
      </c>
      <c r="E315" s="15" t="s">
        <v>106</v>
      </c>
      <c r="F315" s="16">
        <f t="shared" si="24"/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43.9</v>
      </c>
      <c r="W315" s="17">
        <v>0</v>
      </c>
      <c r="X315" s="17">
        <v>0</v>
      </c>
      <c r="Y315" s="24">
        <f t="shared" si="25"/>
        <v>7.9818181818181815</v>
      </c>
      <c r="Z315" s="16">
        <f t="shared" si="26"/>
        <v>8</v>
      </c>
      <c r="AA315" s="17">
        <v>8</v>
      </c>
      <c r="AB315" s="17">
        <v>0</v>
      </c>
      <c r="AC315" s="14" t="s">
        <v>56</v>
      </c>
      <c r="AD315" s="19">
        <v>44439.731122685203</v>
      </c>
      <c r="AE315" s="14" t="s">
        <v>43</v>
      </c>
      <c r="AF315" s="14" t="s">
        <v>60</v>
      </c>
      <c r="AG315" s="20" t="s">
        <v>45</v>
      </c>
      <c r="AH315" s="14" t="s">
        <v>46</v>
      </c>
      <c r="AI315" s="21">
        <f t="shared" si="27"/>
        <v>8</v>
      </c>
      <c r="AJ315" s="17">
        <v>6</v>
      </c>
      <c r="AK315" s="22">
        <f t="shared" si="28"/>
        <v>0.75</v>
      </c>
      <c r="AL315" s="17">
        <v>0</v>
      </c>
      <c r="AM315" s="23">
        <f t="shared" si="29"/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20">
        <v>0</v>
      </c>
    </row>
    <row r="316" spans="1:52" ht="15" customHeight="1" x14ac:dyDescent="0.25">
      <c r="A316" s="14">
        <v>315</v>
      </c>
      <c r="B316" s="15">
        <v>10550</v>
      </c>
      <c r="C316" s="15">
        <v>75</v>
      </c>
      <c r="D316" s="15">
        <v>165313019</v>
      </c>
      <c r="E316" s="15" t="s">
        <v>149</v>
      </c>
      <c r="F316" s="16">
        <f t="shared" si="24"/>
        <v>9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2</v>
      </c>
      <c r="T316" s="17">
        <v>1</v>
      </c>
      <c r="U316" s="17">
        <v>0</v>
      </c>
      <c r="V316" s="17">
        <v>50.8</v>
      </c>
      <c r="W316" s="17">
        <v>1</v>
      </c>
      <c r="X316" s="17">
        <v>6</v>
      </c>
      <c r="Y316" s="24">
        <f t="shared" si="25"/>
        <v>9.2363636363636363</v>
      </c>
      <c r="Z316" s="16">
        <f t="shared" si="26"/>
        <v>9</v>
      </c>
      <c r="AA316" s="17">
        <v>9</v>
      </c>
      <c r="AB316" s="17">
        <v>0</v>
      </c>
      <c r="AC316" s="14" t="s">
        <v>56</v>
      </c>
      <c r="AD316" s="19">
        <v>44439.719930555599</v>
      </c>
      <c r="AE316" s="14" t="s">
        <v>43</v>
      </c>
      <c r="AF316" s="14" t="s">
        <v>60</v>
      </c>
      <c r="AG316" s="20" t="s">
        <v>45</v>
      </c>
      <c r="AH316" s="14" t="s">
        <v>46</v>
      </c>
      <c r="AI316" s="21">
        <f t="shared" si="27"/>
        <v>9</v>
      </c>
      <c r="AJ316" s="17">
        <v>9</v>
      </c>
      <c r="AK316" s="22">
        <f t="shared" si="28"/>
        <v>1</v>
      </c>
      <c r="AL316" s="17">
        <v>0</v>
      </c>
      <c r="AM316" s="23">
        <f t="shared" si="29"/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20">
        <v>0</v>
      </c>
    </row>
    <row r="317" spans="1:52" ht="15" customHeight="1" x14ac:dyDescent="0.25">
      <c r="A317" s="14">
        <v>316</v>
      </c>
      <c r="B317" s="15">
        <v>7239</v>
      </c>
      <c r="C317" s="15">
        <v>75</v>
      </c>
      <c r="D317" s="15">
        <v>165314016</v>
      </c>
      <c r="E317" s="15" t="s">
        <v>90</v>
      </c>
      <c r="F317" s="16">
        <f t="shared" si="24"/>
        <v>18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0</v>
      </c>
      <c r="V317" s="17">
        <v>98.6</v>
      </c>
      <c r="W317" s="17">
        <v>0</v>
      </c>
      <c r="X317" s="17">
        <v>0</v>
      </c>
      <c r="Y317" s="24">
        <f t="shared" si="25"/>
        <v>17.927272727272726</v>
      </c>
      <c r="Z317" s="16">
        <f t="shared" si="26"/>
        <v>18</v>
      </c>
      <c r="AA317" s="17">
        <v>18</v>
      </c>
      <c r="AB317" s="17">
        <v>0</v>
      </c>
      <c r="AC317" s="14" t="s">
        <v>56</v>
      </c>
      <c r="AD317" s="19">
        <v>44439.717210648101</v>
      </c>
      <c r="AE317" s="14" t="s">
        <v>43</v>
      </c>
      <c r="AF317" s="14" t="s">
        <v>60</v>
      </c>
      <c r="AG317" s="20" t="s">
        <v>45</v>
      </c>
      <c r="AH317" s="14" t="s">
        <v>46</v>
      </c>
      <c r="AI317" s="21">
        <f t="shared" si="27"/>
        <v>17</v>
      </c>
      <c r="AJ317" s="17">
        <v>9</v>
      </c>
      <c r="AK317" s="22">
        <f t="shared" si="28"/>
        <v>0.52941176470588236</v>
      </c>
      <c r="AL317" s="17">
        <v>0</v>
      </c>
      <c r="AM317" s="23">
        <f t="shared" si="29"/>
        <v>0</v>
      </c>
      <c r="AN317" s="17">
        <v>1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20">
        <v>0</v>
      </c>
    </row>
    <row r="318" spans="1:52" ht="15" customHeight="1" x14ac:dyDescent="0.25">
      <c r="A318" s="14">
        <v>317</v>
      </c>
      <c r="B318" s="15">
        <v>11544</v>
      </c>
      <c r="C318" s="15">
        <v>75</v>
      </c>
      <c r="D318" s="15">
        <v>165313097</v>
      </c>
      <c r="E318" s="15" t="s">
        <v>132</v>
      </c>
      <c r="F318" s="16">
        <f t="shared" si="24"/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2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2</v>
      </c>
      <c r="T318" s="17">
        <v>13</v>
      </c>
      <c r="U318" s="17">
        <v>0</v>
      </c>
      <c r="V318" s="17">
        <v>17.2</v>
      </c>
      <c r="W318" s="17">
        <v>2</v>
      </c>
      <c r="X318" s="17">
        <v>9.8000000000000007</v>
      </c>
      <c r="Y318" s="24">
        <f t="shared" si="25"/>
        <v>3.127272727272727</v>
      </c>
      <c r="Z318" s="16">
        <f t="shared" si="26"/>
        <v>3</v>
      </c>
      <c r="AA318" s="17">
        <v>8</v>
      </c>
      <c r="AB318" s="17">
        <v>3</v>
      </c>
      <c r="AC318" s="14" t="s">
        <v>56</v>
      </c>
      <c r="AD318" s="19">
        <v>44439.741157407399</v>
      </c>
      <c r="AE318" s="14" t="s">
        <v>43</v>
      </c>
      <c r="AF318" s="14" t="s">
        <v>60</v>
      </c>
      <c r="AG318" s="20" t="s">
        <v>45</v>
      </c>
      <c r="AH318" s="14" t="s">
        <v>46</v>
      </c>
      <c r="AI318" s="21">
        <f t="shared" si="27"/>
        <v>8</v>
      </c>
      <c r="AJ318" s="17">
        <v>4</v>
      </c>
      <c r="AK318" s="22">
        <f t="shared" si="28"/>
        <v>0.5</v>
      </c>
      <c r="AL318" s="17">
        <v>0</v>
      </c>
      <c r="AM318" s="23">
        <f t="shared" si="29"/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20">
        <v>0</v>
      </c>
    </row>
    <row r="319" spans="1:52" ht="15" customHeight="1" x14ac:dyDescent="0.25">
      <c r="A319" s="14">
        <v>318</v>
      </c>
      <c r="B319" s="15">
        <v>7238</v>
      </c>
      <c r="C319" s="15">
        <v>75</v>
      </c>
      <c r="D319" s="15">
        <v>165314015</v>
      </c>
      <c r="E319" s="15" t="s">
        <v>90</v>
      </c>
      <c r="F319" s="16">
        <f t="shared" si="24"/>
        <v>17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1</v>
      </c>
      <c r="U319" s="17">
        <v>0</v>
      </c>
      <c r="V319" s="17">
        <v>93</v>
      </c>
      <c r="W319" s="17">
        <v>0</v>
      </c>
      <c r="X319" s="17">
        <v>0</v>
      </c>
      <c r="Y319" s="24">
        <f t="shared" si="25"/>
        <v>16.90909090909091</v>
      </c>
      <c r="Z319" s="16">
        <f t="shared" si="26"/>
        <v>17</v>
      </c>
      <c r="AA319" s="17">
        <v>16</v>
      </c>
      <c r="AB319" s="17">
        <v>0</v>
      </c>
      <c r="AC319" s="14" t="s">
        <v>56</v>
      </c>
      <c r="AD319" s="19">
        <v>44439.710625</v>
      </c>
      <c r="AE319" s="14" t="s">
        <v>43</v>
      </c>
      <c r="AF319" s="14" t="s">
        <v>60</v>
      </c>
      <c r="AG319" s="20" t="s">
        <v>45</v>
      </c>
      <c r="AH319" s="14" t="s">
        <v>46</v>
      </c>
      <c r="AI319" s="21">
        <f t="shared" si="27"/>
        <v>17</v>
      </c>
      <c r="AJ319" s="17">
        <v>11</v>
      </c>
      <c r="AK319" s="22">
        <f t="shared" si="28"/>
        <v>0.6470588235294118</v>
      </c>
      <c r="AL319" s="17">
        <v>0</v>
      </c>
      <c r="AM319" s="23">
        <f t="shared" si="29"/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20">
        <v>0</v>
      </c>
    </row>
    <row r="320" spans="1:52" ht="15" customHeight="1" x14ac:dyDescent="0.25">
      <c r="A320" s="14">
        <v>319</v>
      </c>
      <c r="B320" s="15">
        <v>13692</v>
      </c>
      <c r="C320" s="15">
        <v>75</v>
      </c>
      <c r="D320" s="15">
        <v>164313094</v>
      </c>
      <c r="E320" s="15" t="s">
        <v>106</v>
      </c>
      <c r="F320" s="16">
        <f t="shared" si="24"/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99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24">
        <f t="shared" si="25"/>
        <v>0</v>
      </c>
      <c r="Z320" s="16">
        <f t="shared" si="26"/>
        <v>0</v>
      </c>
      <c r="AA320" s="17">
        <v>0</v>
      </c>
      <c r="AB320" s="17">
        <v>0</v>
      </c>
      <c r="AC320" s="14" t="s">
        <v>56</v>
      </c>
      <c r="AD320" s="19" t="s">
        <v>0</v>
      </c>
      <c r="AE320" s="14" t="s">
        <v>43</v>
      </c>
      <c r="AF320" s="14" t="s">
        <v>60</v>
      </c>
      <c r="AG320" s="20" t="s">
        <v>45</v>
      </c>
      <c r="AH320" s="14" t="s">
        <v>46</v>
      </c>
      <c r="AI320" s="21">
        <f t="shared" si="27"/>
        <v>0</v>
      </c>
      <c r="AJ320" s="17">
        <v>0</v>
      </c>
      <c r="AK320" s="22" t="str">
        <f t="shared" si="28"/>
        <v>-</v>
      </c>
      <c r="AL320" s="17">
        <v>0</v>
      </c>
      <c r="AM320" s="23">
        <f t="shared" si="29"/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20">
        <v>0</v>
      </c>
    </row>
    <row r="321" spans="1:52" ht="15" customHeight="1" x14ac:dyDescent="0.25">
      <c r="A321" s="14">
        <v>320</v>
      </c>
      <c r="B321" s="15">
        <v>13712</v>
      </c>
      <c r="C321" s="15">
        <v>75</v>
      </c>
      <c r="D321" s="15">
        <v>165313054</v>
      </c>
      <c r="E321" s="15" t="s">
        <v>106</v>
      </c>
      <c r="F321" s="16">
        <f t="shared" si="24"/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99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24">
        <f t="shared" si="25"/>
        <v>0</v>
      </c>
      <c r="Z321" s="16">
        <f t="shared" si="26"/>
        <v>0</v>
      </c>
      <c r="AA321" s="17">
        <v>0</v>
      </c>
      <c r="AB321" s="17">
        <v>0</v>
      </c>
      <c r="AC321" s="14" t="s">
        <v>56</v>
      </c>
      <c r="AD321" s="19" t="s">
        <v>0</v>
      </c>
      <c r="AE321" s="14" t="s">
        <v>43</v>
      </c>
      <c r="AF321" s="14" t="s">
        <v>60</v>
      </c>
      <c r="AG321" s="20" t="s">
        <v>45</v>
      </c>
      <c r="AH321" s="14" t="s">
        <v>46</v>
      </c>
      <c r="AI321" s="21">
        <f t="shared" si="27"/>
        <v>0</v>
      </c>
      <c r="AJ321" s="17">
        <v>0</v>
      </c>
      <c r="AK321" s="22" t="str">
        <f t="shared" si="28"/>
        <v>-</v>
      </c>
      <c r="AL321" s="17">
        <v>0</v>
      </c>
      <c r="AM321" s="23">
        <f t="shared" si="29"/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20">
        <v>0</v>
      </c>
    </row>
    <row r="322" spans="1:52" ht="15" customHeight="1" x14ac:dyDescent="0.25">
      <c r="A322" s="14">
        <v>321</v>
      </c>
      <c r="B322" s="15">
        <v>777</v>
      </c>
      <c r="C322" s="15">
        <v>75</v>
      </c>
      <c r="D322" s="15">
        <v>165313012</v>
      </c>
      <c r="E322" s="15" t="s">
        <v>63</v>
      </c>
      <c r="F322" s="16">
        <f t="shared" ref="F322:F385" si="30">IF(S322=0,AA322,Z322+SUM(G322:Q322))+AB322</f>
        <v>26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 t="s">
        <v>0</v>
      </c>
      <c r="S322" s="17">
        <v>1</v>
      </c>
      <c r="T322" s="17">
        <v>1</v>
      </c>
      <c r="U322" s="17">
        <v>0</v>
      </c>
      <c r="V322" s="17">
        <v>141.9</v>
      </c>
      <c r="W322" s="17">
        <v>0</v>
      </c>
      <c r="X322" s="17">
        <v>0</v>
      </c>
      <c r="Y322" s="24">
        <f t="shared" ref="Y322:Y385" si="31">V322/5.5</f>
        <v>25.8</v>
      </c>
      <c r="Z322" s="16">
        <f t="shared" ref="Z322:Z385" si="32">ROUND(Y322,0)</f>
        <v>26</v>
      </c>
      <c r="AA322" s="17">
        <v>26</v>
      </c>
      <c r="AB322" s="17">
        <v>0</v>
      </c>
      <c r="AC322" s="14" t="s">
        <v>56</v>
      </c>
      <c r="AD322" s="19">
        <v>44439.723518518498</v>
      </c>
      <c r="AE322" s="14" t="s">
        <v>43</v>
      </c>
      <c r="AF322" s="14" t="s">
        <v>60</v>
      </c>
      <c r="AG322" s="20" t="s">
        <v>45</v>
      </c>
      <c r="AH322" s="14" t="s">
        <v>46</v>
      </c>
      <c r="AI322" s="21">
        <f t="shared" ref="AI322:AI385" si="33">F322-AN322</f>
        <v>26</v>
      </c>
      <c r="AJ322" s="17">
        <v>22</v>
      </c>
      <c r="AK322" s="22">
        <f t="shared" ref="AK322:AK385" si="34">IF(AI322=0,"-",AJ322/AI322)</f>
        <v>0.84615384615384615</v>
      </c>
      <c r="AL322" s="17">
        <v>0</v>
      </c>
      <c r="AM322" s="23">
        <f t="shared" ref="AM322:AM385" si="35">IF(AL322=0,0,AL322/AI322)</f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20">
        <v>0</v>
      </c>
    </row>
    <row r="323" spans="1:52" ht="15" customHeight="1" x14ac:dyDescent="0.25">
      <c r="A323" s="14">
        <v>322</v>
      </c>
      <c r="B323" s="15">
        <v>4897</v>
      </c>
      <c r="C323" s="15">
        <v>75</v>
      </c>
      <c r="D323" s="15">
        <v>165313015</v>
      </c>
      <c r="E323" s="15" t="s">
        <v>107</v>
      </c>
      <c r="F323" s="16">
        <f t="shared" si="30"/>
        <v>34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1</v>
      </c>
      <c r="U323" s="17">
        <v>0</v>
      </c>
      <c r="V323" s="17">
        <v>188.7</v>
      </c>
      <c r="W323" s="17">
        <v>0</v>
      </c>
      <c r="X323" s="17">
        <v>0</v>
      </c>
      <c r="Y323" s="24">
        <f t="shared" si="31"/>
        <v>34.309090909090905</v>
      </c>
      <c r="Z323" s="16">
        <f t="shared" si="32"/>
        <v>34</v>
      </c>
      <c r="AA323" s="17">
        <v>34</v>
      </c>
      <c r="AB323" s="17">
        <v>0</v>
      </c>
      <c r="AC323" s="14" t="s">
        <v>56</v>
      </c>
      <c r="AD323" s="19">
        <v>44439.726168981499</v>
      </c>
      <c r="AE323" s="14" t="s">
        <v>43</v>
      </c>
      <c r="AF323" s="14" t="s">
        <v>60</v>
      </c>
      <c r="AG323" s="20" t="s">
        <v>45</v>
      </c>
      <c r="AH323" s="14" t="s">
        <v>46</v>
      </c>
      <c r="AI323" s="21">
        <f t="shared" si="33"/>
        <v>34</v>
      </c>
      <c r="AJ323" s="17">
        <v>24</v>
      </c>
      <c r="AK323" s="22">
        <f t="shared" si="34"/>
        <v>0.70588235294117652</v>
      </c>
      <c r="AL323" s="17">
        <v>0</v>
      </c>
      <c r="AM323" s="23">
        <f t="shared" si="35"/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20">
        <v>0</v>
      </c>
    </row>
    <row r="324" spans="1:52" ht="15" customHeight="1" x14ac:dyDescent="0.25">
      <c r="A324" s="14">
        <v>323</v>
      </c>
      <c r="B324" s="15">
        <v>12945</v>
      </c>
      <c r="C324" s="15">
        <v>75</v>
      </c>
      <c r="D324" s="15">
        <v>165313007</v>
      </c>
      <c r="E324" s="15" t="s">
        <v>150</v>
      </c>
      <c r="F324" s="16">
        <f t="shared" si="30"/>
        <v>31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 t="s">
        <v>0</v>
      </c>
      <c r="S324" s="17">
        <v>2</v>
      </c>
      <c r="T324" s="17">
        <v>1</v>
      </c>
      <c r="U324" s="17">
        <v>0</v>
      </c>
      <c r="V324" s="17">
        <v>168.9</v>
      </c>
      <c r="W324" s="17">
        <v>2</v>
      </c>
      <c r="X324" s="17">
        <v>7.8</v>
      </c>
      <c r="Y324" s="24">
        <f t="shared" si="31"/>
        <v>30.709090909090911</v>
      </c>
      <c r="Z324" s="16">
        <f t="shared" si="32"/>
        <v>31</v>
      </c>
      <c r="AA324" s="17">
        <v>30</v>
      </c>
      <c r="AB324" s="17">
        <v>0</v>
      </c>
      <c r="AC324" s="14" t="s">
        <v>56</v>
      </c>
      <c r="AD324" s="19">
        <v>44439.722835648201</v>
      </c>
      <c r="AE324" s="14" t="s">
        <v>43</v>
      </c>
      <c r="AF324" s="14" t="s">
        <v>60</v>
      </c>
      <c r="AG324" s="20" t="s">
        <v>45</v>
      </c>
      <c r="AH324" s="14" t="s">
        <v>46</v>
      </c>
      <c r="AI324" s="21">
        <f t="shared" si="33"/>
        <v>31</v>
      </c>
      <c r="AJ324" s="17">
        <v>16</v>
      </c>
      <c r="AK324" s="22">
        <f t="shared" si="34"/>
        <v>0.5161290322580645</v>
      </c>
      <c r="AL324" s="17">
        <v>0</v>
      </c>
      <c r="AM324" s="23">
        <f t="shared" si="35"/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20">
        <v>0</v>
      </c>
    </row>
    <row r="325" spans="1:52" ht="15" customHeight="1" x14ac:dyDescent="0.25">
      <c r="A325" s="14">
        <v>324</v>
      </c>
      <c r="B325" s="15">
        <v>2677</v>
      </c>
      <c r="C325" s="15">
        <v>75</v>
      </c>
      <c r="D325" s="15">
        <v>165313013</v>
      </c>
      <c r="E325" s="15" t="s">
        <v>151</v>
      </c>
      <c r="F325" s="16">
        <f t="shared" si="30"/>
        <v>20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2</v>
      </c>
      <c r="T325" s="17">
        <v>1</v>
      </c>
      <c r="U325" s="17">
        <v>0</v>
      </c>
      <c r="V325" s="17">
        <v>112.6</v>
      </c>
      <c r="W325" s="17">
        <v>1</v>
      </c>
      <c r="X325" s="17">
        <v>6</v>
      </c>
      <c r="Y325" s="24">
        <f t="shared" si="31"/>
        <v>20.472727272727273</v>
      </c>
      <c r="Z325" s="16">
        <f t="shared" si="32"/>
        <v>20</v>
      </c>
      <c r="AA325" s="17">
        <v>21</v>
      </c>
      <c r="AB325" s="17">
        <v>0</v>
      </c>
      <c r="AC325" s="14" t="s">
        <v>56</v>
      </c>
      <c r="AD325" s="19">
        <v>44439.720462963</v>
      </c>
      <c r="AE325" s="14" t="s">
        <v>43</v>
      </c>
      <c r="AF325" s="14" t="s">
        <v>60</v>
      </c>
      <c r="AG325" s="20" t="s">
        <v>45</v>
      </c>
      <c r="AH325" s="14" t="s">
        <v>46</v>
      </c>
      <c r="AI325" s="21">
        <f t="shared" si="33"/>
        <v>20</v>
      </c>
      <c r="AJ325" s="17">
        <v>21</v>
      </c>
      <c r="AK325" s="22">
        <f t="shared" si="34"/>
        <v>1.05</v>
      </c>
      <c r="AL325" s="17">
        <v>0</v>
      </c>
      <c r="AM325" s="23">
        <f t="shared" si="35"/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20">
        <v>0</v>
      </c>
    </row>
    <row r="326" spans="1:52" ht="15" customHeight="1" x14ac:dyDescent="0.25">
      <c r="A326" s="14">
        <v>325</v>
      </c>
      <c r="B326" s="15">
        <v>10548</v>
      </c>
      <c r="C326" s="15">
        <v>75</v>
      </c>
      <c r="D326" s="15">
        <v>165313017</v>
      </c>
      <c r="E326" s="15" t="s">
        <v>149</v>
      </c>
      <c r="F326" s="16">
        <f t="shared" si="30"/>
        <v>18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2</v>
      </c>
      <c r="T326" s="17">
        <v>1</v>
      </c>
      <c r="U326" s="17">
        <v>0</v>
      </c>
      <c r="V326" s="17">
        <v>97.7</v>
      </c>
      <c r="W326" s="17">
        <v>2</v>
      </c>
      <c r="X326" s="17">
        <v>7.9</v>
      </c>
      <c r="Y326" s="24">
        <f t="shared" si="31"/>
        <v>17.763636363636365</v>
      </c>
      <c r="Z326" s="16">
        <f t="shared" si="32"/>
        <v>18</v>
      </c>
      <c r="AA326" s="17">
        <v>18</v>
      </c>
      <c r="AB326" s="17">
        <v>0</v>
      </c>
      <c r="AC326" s="14" t="s">
        <v>56</v>
      </c>
      <c r="AD326" s="19">
        <v>44439.722187500003</v>
      </c>
      <c r="AE326" s="14" t="s">
        <v>43</v>
      </c>
      <c r="AF326" s="14" t="s">
        <v>60</v>
      </c>
      <c r="AG326" s="20" t="s">
        <v>45</v>
      </c>
      <c r="AH326" s="14" t="s">
        <v>46</v>
      </c>
      <c r="AI326" s="21">
        <f t="shared" si="33"/>
        <v>17</v>
      </c>
      <c r="AJ326" s="17">
        <v>12</v>
      </c>
      <c r="AK326" s="22">
        <f t="shared" si="34"/>
        <v>0.70588235294117652</v>
      </c>
      <c r="AL326" s="17">
        <v>0</v>
      </c>
      <c r="AM326" s="23">
        <f t="shared" si="35"/>
        <v>0</v>
      </c>
      <c r="AN326" s="17">
        <v>1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20">
        <v>0</v>
      </c>
    </row>
    <row r="327" spans="1:52" ht="15" customHeight="1" x14ac:dyDescent="0.25">
      <c r="A327" s="14">
        <v>326</v>
      </c>
      <c r="B327" s="15">
        <v>13691</v>
      </c>
      <c r="C327" s="15">
        <v>75</v>
      </c>
      <c r="D327" s="15">
        <v>164313079</v>
      </c>
      <c r="E327" s="15" t="s">
        <v>106</v>
      </c>
      <c r="F327" s="16">
        <f t="shared" si="30"/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99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24">
        <f t="shared" si="31"/>
        <v>0</v>
      </c>
      <c r="Z327" s="16">
        <f t="shared" si="32"/>
        <v>0</v>
      </c>
      <c r="AA327" s="17">
        <v>0</v>
      </c>
      <c r="AB327" s="17">
        <v>0</v>
      </c>
      <c r="AC327" s="14" t="s">
        <v>56</v>
      </c>
      <c r="AD327" s="19" t="s">
        <v>0</v>
      </c>
      <c r="AE327" s="14" t="s">
        <v>43</v>
      </c>
      <c r="AF327" s="14" t="s">
        <v>60</v>
      </c>
      <c r="AG327" s="20" t="s">
        <v>45</v>
      </c>
      <c r="AH327" s="14" t="s">
        <v>46</v>
      </c>
      <c r="AI327" s="21">
        <f t="shared" si="33"/>
        <v>0</v>
      </c>
      <c r="AJ327" s="17">
        <v>0</v>
      </c>
      <c r="AK327" s="22" t="str">
        <f t="shared" si="34"/>
        <v>-</v>
      </c>
      <c r="AL327" s="17">
        <v>0</v>
      </c>
      <c r="AM327" s="23">
        <f t="shared" si="35"/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20">
        <v>0</v>
      </c>
    </row>
    <row r="328" spans="1:52" ht="15" customHeight="1" x14ac:dyDescent="0.25">
      <c r="A328" s="14">
        <v>327</v>
      </c>
      <c r="B328" s="15">
        <v>14915</v>
      </c>
      <c r="C328" s="15">
        <v>75</v>
      </c>
      <c r="D328" s="15">
        <v>165314012</v>
      </c>
      <c r="E328" s="15" t="s">
        <v>61</v>
      </c>
      <c r="F328" s="16">
        <f t="shared" si="30"/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99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24">
        <f t="shared" si="31"/>
        <v>0</v>
      </c>
      <c r="Z328" s="16">
        <f t="shared" si="32"/>
        <v>0</v>
      </c>
      <c r="AA328" s="17">
        <v>0</v>
      </c>
      <c r="AB328" s="17">
        <v>0</v>
      </c>
      <c r="AC328" s="14" t="s">
        <v>56</v>
      </c>
      <c r="AD328" s="19" t="s">
        <v>0</v>
      </c>
      <c r="AE328" s="14" t="s">
        <v>43</v>
      </c>
      <c r="AF328" s="14" t="s">
        <v>60</v>
      </c>
      <c r="AG328" s="20" t="s">
        <v>45</v>
      </c>
      <c r="AH328" s="14" t="s">
        <v>46</v>
      </c>
      <c r="AI328" s="21">
        <f t="shared" si="33"/>
        <v>0</v>
      </c>
      <c r="AJ328" s="17">
        <v>0</v>
      </c>
      <c r="AK328" s="22" t="str">
        <f t="shared" si="34"/>
        <v>-</v>
      </c>
      <c r="AL328" s="17">
        <v>0</v>
      </c>
      <c r="AM328" s="23">
        <f t="shared" si="35"/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20">
        <v>0</v>
      </c>
    </row>
    <row r="329" spans="1:52" ht="15" customHeight="1" x14ac:dyDescent="0.25">
      <c r="A329" s="14">
        <v>328</v>
      </c>
      <c r="B329" s="15">
        <v>14907</v>
      </c>
      <c r="C329" s="15">
        <v>75</v>
      </c>
      <c r="D329" s="15">
        <v>164313071</v>
      </c>
      <c r="E329" s="15" t="s">
        <v>61</v>
      </c>
      <c r="F329" s="16">
        <f t="shared" si="30"/>
        <v>7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1</v>
      </c>
      <c r="U329" s="17">
        <v>0</v>
      </c>
      <c r="V329" s="17">
        <v>38.5</v>
      </c>
      <c r="W329" s="17">
        <v>0</v>
      </c>
      <c r="X329" s="17">
        <v>0</v>
      </c>
      <c r="Y329" s="24">
        <f t="shared" si="31"/>
        <v>7</v>
      </c>
      <c r="Z329" s="16">
        <f t="shared" si="32"/>
        <v>7</v>
      </c>
      <c r="AA329" s="17">
        <v>7</v>
      </c>
      <c r="AB329" s="17">
        <v>0</v>
      </c>
      <c r="AC329" s="14" t="s">
        <v>56</v>
      </c>
      <c r="AD329" s="19">
        <v>44439.726944444403</v>
      </c>
      <c r="AE329" s="14" t="s">
        <v>43</v>
      </c>
      <c r="AF329" s="14" t="s">
        <v>60</v>
      </c>
      <c r="AG329" s="20" t="s">
        <v>45</v>
      </c>
      <c r="AH329" s="14" t="s">
        <v>46</v>
      </c>
      <c r="AI329" s="21">
        <f t="shared" si="33"/>
        <v>7</v>
      </c>
      <c r="AJ329" s="17">
        <v>5</v>
      </c>
      <c r="AK329" s="22">
        <f t="shared" si="34"/>
        <v>0.7142857142857143</v>
      </c>
      <c r="AL329" s="17">
        <v>0</v>
      </c>
      <c r="AM329" s="23">
        <f t="shared" si="35"/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20">
        <v>0</v>
      </c>
    </row>
    <row r="330" spans="1:52" ht="15" customHeight="1" x14ac:dyDescent="0.25">
      <c r="A330" s="14">
        <v>329</v>
      </c>
      <c r="B330" s="15">
        <v>13668</v>
      </c>
      <c r="C330" s="15">
        <v>76</v>
      </c>
      <c r="D330" s="15">
        <v>163314061</v>
      </c>
      <c r="E330" s="15" t="s">
        <v>106</v>
      </c>
      <c r="F330" s="16">
        <f t="shared" si="30"/>
        <v>9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2</v>
      </c>
      <c r="P330" s="17">
        <v>0</v>
      </c>
      <c r="Q330" s="17">
        <v>0</v>
      </c>
      <c r="R330" s="17">
        <v>0</v>
      </c>
      <c r="S330" s="17">
        <v>1</v>
      </c>
      <c r="T330" s="17">
        <v>1</v>
      </c>
      <c r="U330" s="17">
        <v>0</v>
      </c>
      <c r="V330" s="17">
        <v>37.700000000000003</v>
      </c>
      <c r="W330" s="17">
        <v>0</v>
      </c>
      <c r="X330" s="17">
        <v>0</v>
      </c>
      <c r="Y330" s="24">
        <f t="shared" si="31"/>
        <v>6.8545454545454554</v>
      </c>
      <c r="Z330" s="16">
        <f t="shared" si="32"/>
        <v>7</v>
      </c>
      <c r="AA330" s="17">
        <v>8</v>
      </c>
      <c r="AB330" s="17">
        <v>0</v>
      </c>
      <c r="AC330" s="14" t="s">
        <v>56</v>
      </c>
      <c r="AD330" s="19">
        <v>44439.779872685198</v>
      </c>
      <c r="AE330" s="14" t="s">
        <v>43</v>
      </c>
      <c r="AF330" s="14" t="s">
        <v>60</v>
      </c>
      <c r="AG330" s="20" t="s">
        <v>45</v>
      </c>
      <c r="AH330" s="14" t="s">
        <v>46</v>
      </c>
      <c r="AI330" s="21">
        <f t="shared" si="33"/>
        <v>9</v>
      </c>
      <c r="AJ330" s="17">
        <v>4</v>
      </c>
      <c r="AK330" s="22">
        <f t="shared" si="34"/>
        <v>0.44444444444444442</v>
      </c>
      <c r="AL330" s="17">
        <v>0</v>
      </c>
      <c r="AM330" s="23">
        <f t="shared" si="35"/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20">
        <v>0</v>
      </c>
    </row>
    <row r="331" spans="1:52" ht="15" customHeight="1" x14ac:dyDescent="0.25">
      <c r="A331" s="14">
        <v>330</v>
      </c>
      <c r="B331" s="15">
        <v>13666</v>
      </c>
      <c r="C331" s="15">
        <v>76</v>
      </c>
      <c r="D331" s="15">
        <v>163314058</v>
      </c>
      <c r="E331" s="15" t="s">
        <v>106</v>
      </c>
      <c r="F331" s="16">
        <f t="shared" si="30"/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99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24">
        <f t="shared" si="31"/>
        <v>0</v>
      </c>
      <c r="Z331" s="16">
        <f t="shared" si="32"/>
        <v>0</v>
      </c>
      <c r="AA331" s="17">
        <v>0</v>
      </c>
      <c r="AB331" s="17">
        <v>0</v>
      </c>
      <c r="AC331" s="14" t="s">
        <v>56</v>
      </c>
      <c r="AD331" s="19" t="s">
        <v>0</v>
      </c>
      <c r="AE331" s="14" t="s">
        <v>43</v>
      </c>
      <c r="AF331" s="14" t="s">
        <v>60</v>
      </c>
      <c r="AG331" s="20" t="s">
        <v>45</v>
      </c>
      <c r="AH331" s="14" t="s">
        <v>46</v>
      </c>
      <c r="AI331" s="21">
        <f t="shared" si="33"/>
        <v>0</v>
      </c>
      <c r="AJ331" s="17">
        <v>0</v>
      </c>
      <c r="AK331" s="22" t="str">
        <f t="shared" si="34"/>
        <v>-</v>
      </c>
      <c r="AL331" s="17">
        <v>0</v>
      </c>
      <c r="AM331" s="23">
        <f t="shared" si="35"/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20">
        <v>0</v>
      </c>
    </row>
    <row r="332" spans="1:52" ht="15" customHeight="1" x14ac:dyDescent="0.25">
      <c r="A332" s="14">
        <v>331</v>
      </c>
      <c r="B332" s="15">
        <v>13687</v>
      </c>
      <c r="C332" s="15">
        <v>76</v>
      </c>
      <c r="D332" s="15">
        <v>163315085</v>
      </c>
      <c r="E332" s="15" t="s">
        <v>106</v>
      </c>
      <c r="F332" s="16">
        <f t="shared" si="30"/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99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24">
        <f t="shared" si="31"/>
        <v>0</v>
      </c>
      <c r="Z332" s="16">
        <f t="shared" si="32"/>
        <v>0</v>
      </c>
      <c r="AA332" s="17">
        <v>0</v>
      </c>
      <c r="AB332" s="17">
        <v>0</v>
      </c>
      <c r="AC332" s="14" t="s">
        <v>56</v>
      </c>
      <c r="AD332" s="19" t="s">
        <v>0</v>
      </c>
      <c r="AE332" s="14" t="s">
        <v>43</v>
      </c>
      <c r="AF332" s="14" t="s">
        <v>60</v>
      </c>
      <c r="AG332" s="20" t="s">
        <v>45</v>
      </c>
      <c r="AH332" s="14" t="s">
        <v>46</v>
      </c>
      <c r="AI332" s="21">
        <f t="shared" si="33"/>
        <v>0</v>
      </c>
      <c r="AJ332" s="17">
        <v>0</v>
      </c>
      <c r="AK332" s="22" t="str">
        <f t="shared" si="34"/>
        <v>-</v>
      </c>
      <c r="AL332" s="17">
        <v>0</v>
      </c>
      <c r="AM332" s="23">
        <f t="shared" si="35"/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20">
        <v>0</v>
      </c>
    </row>
    <row r="333" spans="1:52" ht="15" customHeight="1" x14ac:dyDescent="0.25">
      <c r="A333" s="14">
        <v>332</v>
      </c>
      <c r="B333" s="15">
        <v>13678</v>
      </c>
      <c r="C333" s="15">
        <v>76</v>
      </c>
      <c r="D333" s="15">
        <v>163315068</v>
      </c>
      <c r="E333" s="15" t="s">
        <v>106</v>
      </c>
      <c r="F333" s="16">
        <f t="shared" si="30"/>
        <v>4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20.3</v>
      </c>
      <c r="W333" s="17">
        <v>0</v>
      </c>
      <c r="X333" s="17">
        <v>0</v>
      </c>
      <c r="Y333" s="24">
        <f t="shared" si="31"/>
        <v>3.6909090909090909</v>
      </c>
      <c r="Z333" s="16">
        <f t="shared" si="32"/>
        <v>4</v>
      </c>
      <c r="AA333" s="17">
        <v>4</v>
      </c>
      <c r="AB333" s="17">
        <v>0</v>
      </c>
      <c r="AC333" s="14" t="s">
        <v>56</v>
      </c>
      <c r="AD333" s="19">
        <v>44439.782962963</v>
      </c>
      <c r="AE333" s="14" t="s">
        <v>43</v>
      </c>
      <c r="AF333" s="14" t="s">
        <v>60</v>
      </c>
      <c r="AG333" s="20" t="s">
        <v>45</v>
      </c>
      <c r="AH333" s="14" t="s">
        <v>46</v>
      </c>
      <c r="AI333" s="21">
        <f t="shared" si="33"/>
        <v>4</v>
      </c>
      <c r="AJ333" s="17">
        <v>4</v>
      </c>
      <c r="AK333" s="22">
        <f t="shared" si="34"/>
        <v>1</v>
      </c>
      <c r="AL333" s="17">
        <v>0</v>
      </c>
      <c r="AM333" s="23">
        <f t="shared" si="35"/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20">
        <v>0</v>
      </c>
    </row>
    <row r="334" spans="1:52" ht="15" customHeight="1" x14ac:dyDescent="0.25">
      <c r="A334" s="14">
        <v>333</v>
      </c>
      <c r="B334" s="15">
        <v>13674</v>
      </c>
      <c r="C334" s="15">
        <v>76</v>
      </c>
      <c r="D334" s="15">
        <v>163315048</v>
      </c>
      <c r="E334" s="15" t="s">
        <v>106</v>
      </c>
      <c r="F334" s="16">
        <f t="shared" si="30"/>
        <v>7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1</v>
      </c>
      <c r="U334" s="17">
        <v>0</v>
      </c>
      <c r="V334" s="17">
        <v>36.299999999999997</v>
      </c>
      <c r="W334" s="17">
        <v>0</v>
      </c>
      <c r="X334" s="17">
        <v>0</v>
      </c>
      <c r="Y334" s="24">
        <f t="shared" si="31"/>
        <v>6.6</v>
      </c>
      <c r="Z334" s="16">
        <f t="shared" si="32"/>
        <v>7</v>
      </c>
      <c r="AA334" s="17">
        <v>6</v>
      </c>
      <c r="AB334" s="17">
        <v>0</v>
      </c>
      <c r="AC334" s="14" t="s">
        <v>56</v>
      </c>
      <c r="AD334" s="19">
        <v>44439.7808449074</v>
      </c>
      <c r="AE334" s="14" t="s">
        <v>43</v>
      </c>
      <c r="AF334" s="14" t="s">
        <v>60</v>
      </c>
      <c r="AG334" s="20" t="s">
        <v>45</v>
      </c>
      <c r="AH334" s="14" t="s">
        <v>46</v>
      </c>
      <c r="AI334" s="21">
        <f t="shared" si="33"/>
        <v>7</v>
      </c>
      <c r="AJ334" s="17">
        <v>5</v>
      </c>
      <c r="AK334" s="22">
        <f t="shared" si="34"/>
        <v>0.7142857142857143</v>
      </c>
      <c r="AL334" s="17">
        <v>0</v>
      </c>
      <c r="AM334" s="23">
        <f t="shared" si="35"/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20">
        <v>0</v>
      </c>
    </row>
    <row r="335" spans="1:52" ht="15" customHeight="1" x14ac:dyDescent="0.25">
      <c r="A335" s="14">
        <v>334</v>
      </c>
      <c r="B335" s="15">
        <v>13667</v>
      </c>
      <c r="C335" s="15">
        <v>76</v>
      </c>
      <c r="D335" s="15">
        <v>163314059</v>
      </c>
      <c r="E335" s="15" t="s">
        <v>106</v>
      </c>
      <c r="F335" s="16">
        <f t="shared" si="30"/>
        <v>5</v>
      </c>
      <c r="G335" s="17">
        <v>0</v>
      </c>
      <c r="H335" s="17">
        <v>0</v>
      </c>
      <c r="I335" s="17">
        <v>0</v>
      </c>
      <c r="J335" s="17">
        <v>0</v>
      </c>
      <c r="K335" s="17">
        <v>1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24.7</v>
      </c>
      <c r="W335" s="17">
        <v>0</v>
      </c>
      <c r="X335" s="17">
        <v>0</v>
      </c>
      <c r="Y335" s="24">
        <f t="shared" si="31"/>
        <v>4.4909090909090912</v>
      </c>
      <c r="Z335" s="16">
        <f t="shared" si="32"/>
        <v>4</v>
      </c>
      <c r="AA335" s="17">
        <v>5</v>
      </c>
      <c r="AB335" s="17">
        <v>0</v>
      </c>
      <c r="AC335" s="14" t="s">
        <v>56</v>
      </c>
      <c r="AD335" s="19">
        <v>44439.779687499999</v>
      </c>
      <c r="AE335" s="14" t="s">
        <v>43</v>
      </c>
      <c r="AF335" s="14" t="s">
        <v>60</v>
      </c>
      <c r="AG335" s="20" t="s">
        <v>45</v>
      </c>
      <c r="AH335" s="14" t="s">
        <v>46</v>
      </c>
      <c r="AI335" s="21">
        <f t="shared" si="33"/>
        <v>5</v>
      </c>
      <c r="AJ335" s="17">
        <v>3</v>
      </c>
      <c r="AK335" s="22">
        <f t="shared" si="34"/>
        <v>0.6</v>
      </c>
      <c r="AL335" s="17">
        <v>0</v>
      </c>
      <c r="AM335" s="23">
        <f t="shared" si="35"/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20">
        <v>0</v>
      </c>
    </row>
    <row r="336" spans="1:52" ht="15" customHeight="1" x14ac:dyDescent="0.25">
      <c r="A336" s="14">
        <v>335</v>
      </c>
      <c r="B336" s="15">
        <v>13677</v>
      </c>
      <c r="C336" s="15">
        <v>76</v>
      </c>
      <c r="D336" s="15">
        <v>163315067</v>
      </c>
      <c r="E336" s="15" t="s">
        <v>106</v>
      </c>
      <c r="F336" s="16">
        <f t="shared" si="30"/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99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24">
        <f t="shared" si="31"/>
        <v>0</v>
      </c>
      <c r="Z336" s="16">
        <f t="shared" si="32"/>
        <v>0</v>
      </c>
      <c r="AA336" s="17">
        <v>0</v>
      </c>
      <c r="AB336" s="17">
        <v>0</v>
      </c>
      <c r="AC336" s="14" t="s">
        <v>56</v>
      </c>
      <c r="AD336" s="19" t="s">
        <v>0</v>
      </c>
      <c r="AE336" s="14" t="s">
        <v>43</v>
      </c>
      <c r="AF336" s="14" t="s">
        <v>60</v>
      </c>
      <c r="AG336" s="20" t="s">
        <v>45</v>
      </c>
      <c r="AH336" s="14" t="s">
        <v>46</v>
      </c>
      <c r="AI336" s="21">
        <f t="shared" si="33"/>
        <v>0</v>
      </c>
      <c r="AJ336" s="17">
        <v>0</v>
      </c>
      <c r="AK336" s="22" t="str">
        <f t="shared" si="34"/>
        <v>-</v>
      </c>
      <c r="AL336" s="17">
        <v>0</v>
      </c>
      <c r="AM336" s="23">
        <f t="shared" si="35"/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20">
        <v>0</v>
      </c>
    </row>
    <row r="337" spans="1:52" ht="15" customHeight="1" x14ac:dyDescent="0.25">
      <c r="A337" s="14">
        <v>336</v>
      </c>
      <c r="B337" s="15">
        <v>13697</v>
      </c>
      <c r="C337" s="15">
        <v>76</v>
      </c>
      <c r="D337" s="15">
        <v>164314005</v>
      </c>
      <c r="E337" s="15" t="s">
        <v>106</v>
      </c>
      <c r="F337" s="16">
        <f t="shared" si="30"/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99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24">
        <f t="shared" si="31"/>
        <v>0</v>
      </c>
      <c r="Z337" s="16">
        <f t="shared" si="32"/>
        <v>0</v>
      </c>
      <c r="AA337" s="17">
        <v>0</v>
      </c>
      <c r="AB337" s="17">
        <v>0</v>
      </c>
      <c r="AC337" s="14" t="s">
        <v>56</v>
      </c>
      <c r="AD337" s="19" t="s">
        <v>0</v>
      </c>
      <c r="AE337" s="14" t="s">
        <v>43</v>
      </c>
      <c r="AF337" s="14" t="s">
        <v>60</v>
      </c>
      <c r="AG337" s="20" t="s">
        <v>45</v>
      </c>
      <c r="AH337" s="14" t="s">
        <v>46</v>
      </c>
      <c r="AI337" s="21">
        <f t="shared" si="33"/>
        <v>0</v>
      </c>
      <c r="AJ337" s="17">
        <v>0</v>
      </c>
      <c r="AK337" s="22" t="str">
        <f t="shared" si="34"/>
        <v>-</v>
      </c>
      <c r="AL337" s="17">
        <v>0</v>
      </c>
      <c r="AM337" s="23">
        <f t="shared" si="35"/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20">
        <v>0</v>
      </c>
    </row>
    <row r="338" spans="1:52" ht="15" customHeight="1" x14ac:dyDescent="0.25">
      <c r="A338" s="14">
        <v>337</v>
      </c>
      <c r="B338" s="15">
        <v>10002</v>
      </c>
      <c r="C338" s="15">
        <v>77</v>
      </c>
      <c r="D338" s="15">
        <v>162314074</v>
      </c>
      <c r="E338" s="15" t="s">
        <v>69</v>
      </c>
      <c r="F338" s="16">
        <f t="shared" si="30"/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99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24">
        <f t="shared" si="31"/>
        <v>0</v>
      </c>
      <c r="Z338" s="16">
        <f t="shared" si="32"/>
        <v>0</v>
      </c>
      <c r="AA338" s="17">
        <v>0</v>
      </c>
      <c r="AB338" s="17">
        <v>0</v>
      </c>
      <c r="AC338" s="14" t="s">
        <v>56</v>
      </c>
      <c r="AD338" s="19" t="s">
        <v>0</v>
      </c>
      <c r="AE338" s="14" t="s">
        <v>43</v>
      </c>
      <c r="AF338" s="14" t="s">
        <v>60</v>
      </c>
      <c r="AG338" s="20" t="s">
        <v>45</v>
      </c>
      <c r="AH338" s="14" t="s">
        <v>46</v>
      </c>
      <c r="AI338" s="21">
        <f t="shared" si="33"/>
        <v>0</v>
      </c>
      <c r="AJ338" s="17">
        <v>0</v>
      </c>
      <c r="AK338" s="22" t="str">
        <f t="shared" si="34"/>
        <v>-</v>
      </c>
      <c r="AL338" s="17">
        <v>0</v>
      </c>
      <c r="AM338" s="23">
        <f t="shared" si="35"/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20">
        <v>0</v>
      </c>
    </row>
    <row r="339" spans="1:52" ht="15" customHeight="1" x14ac:dyDescent="0.25">
      <c r="A339" s="14">
        <v>338</v>
      </c>
      <c r="B339" s="15">
        <v>13738</v>
      </c>
      <c r="C339" s="15">
        <v>77</v>
      </c>
      <c r="D339" s="15">
        <v>162314078</v>
      </c>
      <c r="E339" s="15" t="s">
        <v>152</v>
      </c>
      <c r="F339" s="16">
        <f t="shared" si="30"/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24">
        <f t="shared" si="31"/>
        <v>0</v>
      </c>
      <c r="Z339" s="16">
        <f t="shared" si="32"/>
        <v>0</v>
      </c>
      <c r="AA339" s="17">
        <v>0</v>
      </c>
      <c r="AB339" s="17">
        <v>0</v>
      </c>
      <c r="AC339" s="14" t="s">
        <v>56</v>
      </c>
      <c r="AD339" s="19">
        <v>44439.795937499999</v>
      </c>
      <c r="AE339" s="14" t="s">
        <v>43</v>
      </c>
      <c r="AF339" s="14" t="s">
        <v>60</v>
      </c>
      <c r="AG339" s="20" t="s">
        <v>45</v>
      </c>
      <c r="AH339" s="14" t="s">
        <v>46</v>
      </c>
      <c r="AI339" s="21">
        <f t="shared" si="33"/>
        <v>0</v>
      </c>
      <c r="AJ339" s="17">
        <v>0</v>
      </c>
      <c r="AK339" s="22" t="str">
        <f t="shared" si="34"/>
        <v>-</v>
      </c>
      <c r="AL339" s="17">
        <v>0</v>
      </c>
      <c r="AM339" s="23">
        <f t="shared" si="35"/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20">
        <v>0</v>
      </c>
    </row>
    <row r="340" spans="1:52" ht="15" customHeight="1" x14ac:dyDescent="0.25">
      <c r="A340" s="14">
        <v>339</v>
      </c>
      <c r="B340" s="15">
        <v>14063</v>
      </c>
      <c r="C340" s="15">
        <v>77</v>
      </c>
      <c r="D340" s="15">
        <v>162314057</v>
      </c>
      <c r="E340" s="15" t="s">
        <v>153</v>
      </c>
      <c r="F340" s="16">
        <f t="shared" si="30"/>
        <v>12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1</v>
      </c>
      <c r="U340" s="17">
        <v>0</v>
      </c>
      <c r="V340" s="17">
        <v>65.400000000000006</v>
      </c>
      <c r="W340" s="17">
        <v>0</v>
      </c>
      <c r="X340" s="17">
        <v>0</v>
      </c>
      <c r="Y340" s="24">
        <f t="shared" si="31"/>
        <v>11.890909090909092</v>
      </c>
      <c r="Z340" s="16">
        <f t="shared" si="32"/>
        <v>12</v>
      </c>
      <c r="AA340" s="17">
        <v>12</v>
      </c>
      <c r="AB340" s="17">
        <v>0</v>
      </c>
      <c r="AC340" s="14" t="s">
        <v>56</v>
      </c>
      <c r="AD340" s="19">
        <v>44439.7960185185</v>
      </c>
      <c r="AE340" s="14" t="s">
        <v>43</v>
      </c>
      <c r="AF340" s="14" t="s">
        <v>60</v>
      </c>
      <c r="AG340" s="20" t="s">
        <v>45</v>
      </c>
      <c r="AH340" s="14" t="s">
        <v>46</v>
      </c>
      <c r="AI340" s="21">
        <f t="shared" si="33"/>
        <v>12</v>
      </c>
      <c r="AJ340" s="17">
        <v>3</v>
      </c>
      <c r="AK340" s="22">
        <f t="shared" si="34"/>
        <v>0.25</v>
      </c>
      <c r="AL340" s="17">
        <v>0</v>
      </c>
      <c r="AM340" s="23">
        <f t="shared" si="35"/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20">
        <v>0</v>
      </c>
    </row>
    <row r="341" spans="1:52" ht="15" customHeight="1" x14ac:dyDescent="0.25">
      <c r="A341" s="14">
        <v>340</v>
      </c>
      <c r="B341" s="15">
        <v>14126</v>
      </c>
      <c r="C341" s="15">
        <v>77</v>
      </c>
      <c r="D341" s="15">
        <v>163314021</v>
      </c>
      <c r="E341" s="15" t="s">
        <v>117</v>
      </c>
      <c r="F341" s="16">
        <f t="shared" si="30"/>
        <v>10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2</v>
      </c>
      <c r="T341" s="17">
        <v>1</v>
      </c>
      <c r="U341" s="17">
        <v>0</v>
      </c>
      <c r="V341" s="17">
        <v>54</v>
      </c>
      <c r="W341" s="17">
        <v>1</v>
      </c>
      <c r="X341" s="17">
        <v>5.0999999999999996</v>
      </c>
      <c r="Y341" s="24">
        <f t="shared" si="31"/>
        <v>9.8181818181818183</v>
      </c>
      <c r="Z341" s="16">
        <f t="shared" si="32"/>
        <v>10</v>
      </c>
      <c r="AA341" s="17">
        <v>9</v>
      </c>
      <c r="AB341" s="17">
        <v>0</v>
      </c>
      <c r="AC341" s="14" t="s">
        <v>56</v>
      </c>
      <c r="AD341" s="19">
        <v>44439.777418981503</v>
      </c>
      <c r="AE341" s="14" t="s">
        <v>43</v>
      </c>
      <c r="AF341" s="14" t="s">
        <v>60</v>
      </c>
      <c r="AG341" s="20" t="s">
        <v>45</v>
      </c>
      <c r="AH341" s="14" t="s">
        <v>46</v>
      </c>
      <c r="AI341" s="21">
        <f t="shared" si="33"/>
        <v>10</v>
      </c>
      <c r="AJ341" s="17">
        <v>9</v>
      </c>
      <c r="AK341" s="22">
        <f t="shared" si="34"/>
        <v>0.9</v>
      </c>
      <c r="AL341" s="17">
        <v>0</v>
      </c>
      <c r="AM341" s="23">
        <f t="shared" si="35"/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20">
        <v>0</v>
      </c>
    </row>
    <row r="342" spans="1:52" ht="15" customHeight="1" x14ac:dyDescent="0.25">
      <c r="A342" s="14">
        <v>341</v>
      </c>
      <c r="B342" s="15">
        <v>13984</v>
      </c>
      <c r="C342" s="15">
        <v>77</v>
      </c>
      <c r="D342" s="15">
        <v>163314031</v>
      </c>
      <c r="E342" s="15" t="s">
        <v>86</v>
      </c>
      <c r="F342" s="16">
        <f t="shared" si="30"/>
        <v>17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1</v>
      </c>
      <c r="U342" s="17">
        <v>0</v>
      </c>
      <c r="V342" s="17">
        <v>93</v>
      </c>
      <c r="W342" s="17">
        <v>0</v>
      </c>
      <c r="X342" s="17">
        <v>0</v>
      </c>
      <c r="Y342" s="24">
        <f t="shared" si="31"/>
        <v>16.90909090909091</v>
      </c>
      <c r="Z342" s="16">
        <f t="shared" si="32"/>
        <v>17</v>
      </c>
      <c r="AA342" s="17">
        <v>17</v>
      </c>
      <c r="AB342" s="17">
        <v>0</v>
      </c>
      <c r="AC342" s="14" t="s">
        <v>56</v>
      </c>
      <c r="AD342" s="19">
        <v>44439.7711458333</v>
      </c>
      <c r="AE342" s="14" t="s">
        <v>43</v>
      </c>
      <c r="AF342" s="14" t="s">
        <v>60</v>
      </c>
      <c r="AG342" s="20" t="s">
        <v>45</v>
      </c>
      <c r="AH342" s="14" t="s">
        <v>46</v>
      </c>
      <c r="AI342" s="21">
        <f t="shared" si="33"/>
        <v>17</v>
      </c>
      <c r="AJ342" s="17">
        <v>9</v>
      </c>
      <c r="AK342" s="22">
        <f t="shared" si="34"/>
        <v>0.52941176470588236</v>
      </c>
      <c r="AL342" s="17">
        <v>0</v>
      </c>
      <c r="AM342" s="23">
        <f t="shared" si="35"/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20">
        <v>0</v>
      </c>
    </row>
    <row r="343" spans="1:52" ht="15" customHeight="1" x14ac:dyDescent="0.25">
      <c r="A343" s="14">
        <v>342</v>
      </c>
      <c r="B343" s="15">
        <v>13899</v>
      </c>
      <c r="C343" s="15">
        <v>77</v>
      </c>
      <c r="D343" s="15">
        <v>162314031</v>
      </c>
      <c r="E343" s="15" t="s">
        <v>68</v>
      </c>
      <c r="F343" s="16">
        <f t="shared" si="30"/>
        <v>10</v>
      </c>
      <c r="G343" s="17">
        <v>0</v>
      </c>
      <c r="H343" s="17">
        <v>0</v>
      </c>
      <c r="I343" s="17">
        <v>0</v>
      </c>
      <c r="J343" s="17">
        <v>0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1</v>
      </c>
      <c r="U343" s="17">
        <v>0</v>
      </c>
      <c r="V343" s="17">
        <v>46.7</v>
      </c>
      <c r="W343" s="17">
        <v>1</v>
      </c>
      <c r="X343" s="17">
        <v>5.0999999999999996</v>
      </c>
      <c r="Y343" s="24">
        <f t="shared" si="31"/>
        <v>8.4909090909090921</v>
      </c>
      <c r="Z343" s="16">
        <f t="shared" si="32"/>
        <v>8</v>
      </c>
      <c r="AA343" s="17">
        <v>12</v>
      </c>
      <c r="AB343" s="17">
        <v>0</v>
      </c>
      <c r="AC343" s="14" t="s">
        <v>56</v>
      </c>
      <c r="AD343" s="19">
        <v>44439.792048611103</v>
      </c>
      <c r="AE343" s="14" t="s">
        <v>43</v>
      </c>
      <c r="AF343" s="14" t="s">
        <v>60</v>
      </c>
      <c r="AG343" s="20" t="s">
        <v>45</v>
      </c>
      <c r="AH343" s="14" t="s">
        <v>46</v>
      </c>
      <c r="AI343" s="21">
        <f t="shared" si="33"/>
        <v>10</v>
      </c>
      <c r="AJ343" s="17">
        <v>12</v>
      </c>
      <c r="AK343" s="22">
        <f t="shared" si="34"/>
        <v>1.2</v>
      </c>
      <c r="AL343" s="17">
        <v>0</v>
      </c>
      <c r="AM343" s="23">
        <f t="shared" si="35"/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2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20">
        <v>0</v>
      </c>
    </row>
    <row r="344" spans="1:52" ht="15" customHeight="1" x14ac:dyDescent="0.25">
      <c r="A344" s="14">
        <v>343</v>
      </c>
      <c r="B344" s="15">
        <v>11695</v>
      </c>
      <c r="C344" s="15">
        <v>77</v>
      </c>
      <c r="D344" s="15">
        <v>163314012</v>
      </c>
      <c r="E344" s="15" t="s">
        <v>110</v>
      </c>
      <c r="F344" s="16">
        <f t="shared" si="30"/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99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24">
        <f t="shared" si="31"/>
        <v>0</v>
      </c>
      <c r="Z344" s="16">
        <f t="shared" si="32"/>
        <v>0</v>
      </c>
      <c r="AA344" s="17">
        <v>0</v>
      </c>
      <c r="AB344" s="17">
        <v>0</v>
      </c>
      <c r="AC344" s="14" t="s">
        <v>56</v>
      </c>
      <c r="AD344" s="19" t="s">
        <v>0</v>
      </c>
      <c r="AE344" s="14" t="s">
        <v>43</v>
      </c>
      <c r="AF344" s="14" t="s">
        <v>60</v>
      </c>
      <c r="AG344" s="20" t="s">
        <v>45</v>
      </c>
      <c r="AH344" s="14" t="s">
        <v>46</v>
      </c>
      <c r="AI344" s="21">
        <f t="shared" si="33"/>
        <v>0</v>
      </c>
      <c r="AJ344" s="17">
        <v>0</v>
      </c>
      <c r="AK344" s="22" t="str">
        <f t="shared" si="34"/>
        <v>-</v>
      </c>
      <c r="AL344" s="17">
        <v>0</v>
      </c>
      <c r="AM344" s="23">
        <f t="shared" si="35"/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20">
        <v>0</v>
      </c>
    </row>
    <row r="345" spans="1:52" ht="15" customHeight="1" x14ac:dyDescent="0.25">
      <c r="A345" s="14">
        <v>344</v>
      </c>
      <c r="B345" s="15">
        <v>14747</v>
      </c>
      <c r="C345" s="15">
        <v>77</v>
      </c>
      <c r="D345" s="15">
        <v>162314060</v>
      </c>
      <c r="E345" s="15" t="s">
        <v>67</v>
      </c>
      <c r="F345" s="16">
        <f t="shared" si="30"/>
        <v>9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 t="s">
        <v>154</v>
      </c>
      <c r="S345" s="17">
        <v>1</v>
      </c>
      <c r="T345" s="17">
        <v>1</v>
      </c>
      <c r="U345" s="17">
        <v>0</v>
      </c>
      <c r="V345" s="17">
        <v>48.3</v>
      </c>
      <c r="W345" s="17">
        <v>0</v>
      </c>
      <c r="X345" s="17">
        <v>0</v>
      </c>
      <c r="Y345" s="24">
        <f t="shared" si="31"/>
        <v>8.7818181818181813</v>
      </c>
      <c r="Z345" s="16">
        <f t="shared" si="32"/>
        <v>9</v>
      </c>
      <c r="AA345" s="17">
        <v>9</v>
      </c>
      <c r="AB345" s="17">
        <v>0</v>
      </c>
      <c r="AC345" s="14" t="s">
        <v>56</v>
      </c>
      <c r="AD345" s="19">
        <v>44439.7963773148</v>
      </c>
      <c r="AE345" s="14" t="s">
        <v>43</v>
      </c>
      <c r="AF345" s="14" t="s">
        <v>60</v>
      </c>
      <c r="AG345" s="20" t="s">
        <v>45</v>
      </c>
      <c r="AH345" s="14" t="s">
        <v>46</v>
      </c>
      <c r="AI345" s="21">
        <f t="shared" si="33"/>
        <v>9</v>
      </c>
      <c r="AJ345" s="17">
        <v>1</v>
      </c>
      <c r="AK345" s="22">
        <f t="shared" si="34"/>
        <v>0.1111111111111111</v>
      </c>
      <c r="AL345" s="17">
        <v>0</v>
      </c>
      <c r="AM345" s="23">
        <f t="shared" si="35"/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20">
        <v>0</v>
      </c>
    </row>
    <row r="346" spans="1:52" ht="15" customHeight="1" x14ac:dyDescent="0.25">
      <c r="A346" s="14">
        <v>345</v>
      </c>
      <c r="B346" s="15">
        <v>11696</v>
      </c>
      <c r="C346" s="15">
        <v>77</v>
      </c>
      <c r="D346" s="15">
        <v>163314013</v>
      </c>
      <c r="E346" s="15" t="s">
        <v>110</v>
      </c>
      <c r="F346" s="16">
        <f t="shared" si="30"/>
        <v>11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 t="s">
        <v>0</v>
      </c>
      <c r="S346" s="17">
        <v>1</v>
      </c>
      <c r="T346" s="17">
        <v>1</v>
      </c>
      <c r="U346" s="17">
        <v>0</v>
      </c>
      <c r="V346" s="17">
        <v>61</v>
      </c>
      <c r="W346" s="17">
        <v>0</v>
      </c>
      <c r="X346" s="17">
        <v>0</v>
      </c>
      <c r="Y346" s="24">
        <f t="shared" si="31"/>
        <v>11.090909090909092</v>
      </c>
      <c r="Z346" s="16">
        <f t="shared" si="32"/>
        <v>11</v>
      </c>
      <c r="AA346" s="17">
        <v>11</v>
      </c>
      <c r="AB346" s="17">
        <v>0</v>
      </c>
      <c r="AC346" s="14" t="s">
        <v>56</v>
      </c>
      <c r="AD346" s="19">
        <v>44439.781712962998</v>
      </c>
      <c r="AE346" s="14" t="s">
        <v>43</v>
      </c>
      <c r="AF346" s="14" t="s">
        <v>60</v>
      </c>
      <c r="AG346" s="20" t="s">
        <v>45</v>
      </c>
      <c r="AH346" s="14" t="s">
        <v>46</v>
      </c>
      <c r="AI346" s="21">
        <f t="shared" si="33"/>
        <v>11</v>
      </c>
      <c r="AJ346" s="17">
        <v>11</v>
      </c>
      <c r="AK346" s="22">
        <f t="shared" si="34"/>
        <v>1</v>
      </c>
      <c r="AL346" s="17">
        <v>0</v>
      </c>
      <c r="AM346" s="23">
        <f t="shared" si="35"/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20">
        <v>0</v>
      </c>
    </row>
    <row r="347" spans="1:52" ht="15" customHeight="1" x14ac:dyDescent="0.25">
      <c r="A347" s="14">
        <v>346</v>
      </c>
      <c r="B347" s="15">
        <v>13739</v>
      </c>
      <c r="C347" s="15">
        <v>77</v>
      </c>
      <c r="D347" s="15">
        <v>162314079</v>
      </c>
      <c r="E347" s="15" t="s">
        <v>152</v>
      </c>
      <c r="F347" s="16">
        <f t="shared" si="30"/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2</v>
      </c>
      <c r="T347" s="17">
        <v>1</v>
      </c>
      <c r="U347" s="17">
        <v>0</v>
      </c>
      <c r="V347" s="17">
        <v>63.4</v>
      </c>
      <c r="W347" s="17">
        <v>0</v>
      </c>
      <c r="X347" s="17">
        <v>5.0999999999999996</v>
      </c>
      <c r="Y347" s="24">
        <f t="shared" si="31"/>
        <v>11.527272727272727</v>
      </c>
      <c r="Z347" s="16">
        <f t="shared" si="32"/>
        <v>12</v>
      </c>
      <c r="AA347" s="17">
        <v>11</v>
      </c>
      <c r="AB347" s="17">
        <v>0</v>
      </c>
      <c r="AC347" s="14" t="s">
        <v>56</v>
      </c>
      <c r="AD347" s="19">
        <v>44439.796134259297</v>
      </c>
      <c r="AE347" s="14" t="s">
        <v>43</v>
      </c>
      <c r="AF347" s="14" t="s">
        <v>60</v>
      </c>
      <c r="AG347" s="20" t="s">
        <v>45</v>
      </c>
      <c r="AH347" s="14" t="s">
        <v>46</v>
      </c>
      <c r="AI347" s="21">
        <f t="shared" si="33"/>
        <v>12</v>
      </c>
      <c r="AJ347" s="17">
        <v>6</v>
      </c>
      <c r="AK347" s="22">
        <f t="shared" si="34"/>
        <v>0.5</v>
      </c>
      <c r="AL347" s="17">
        <v>0</v>
      </c>
      <c r="AM347" s="23">
        <f t="shared" si="35"/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20">
        <v>0</v>
      </c>
    </row>
    <row r="348" spans="1:52" ht="15" customHeight="1" x14ac:dyDescent="0.25">
      <c r="A348" s="14">
        <v>347</v>
      </c>
      <c r="B348" s="15">
        <v>14748</v>
      </c>
      <c r="C348" s="15">
        <v>77</v>
      </c>
      <c r="D348" s="15">
        <v>162314061</v>
      </c>
      <c r="E348" s="15" t="s">
        <v>67</v>
      </c>
      <c r="F348" s="16">
        <f t="shared" si="30"/>
        <v>22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1</v>
      </c>
      <c r="U348" s="17">
        <v>0</v>
      </c>
      <c r="V348" s="17">
        <v>111.9</v>
      </c>
      <c r="W348" s="17">
        <v>0</v>
      </c>
      <c r="X348" s="17">
        <v>0</v>
      </c>
      <c r="Y348" s="24">
        <f t="shared" si="31"/>
        <v>20.345454545454547</v>
      </c>
      <c r="Z348" s="16">
        <f t="shared" si="32"/>
        <v>20</v>
      </c>
      <c r="AA348" s="17">
        <v>22</v>
      </c>
      <c r="AB348" s="17">
        <v>2</v>
      </c>
      <c r="AC348" s="14" t="s">
        <v>56</v>
      </c>
      <c r="AD348" s="19">
        <v>44439.795543981498</v>
      </c>
      <c r="AE348" s="14" t="s">
        <v>43</v>
      </c>
      <c r="AF348" s="14" t="s">
        <v>60</v>
      </c>
      <c r="AG348" s="20" t="s">
        <v>45</v>
      </c>
      <c r="AH348" s="14" t="s">
        <v>46</v>
      </c>
      <c r="AI348" s="21">
        <f t="shared" si="33"/>
        <v>22</v>
      </c>
      <c r="AJ348" s="17">
        <v>10</v>
      </c>
      <c r="AK348" s="22">
        <f t="shared" si="34"/>
        <v>0.45454545454545453</v>
      </c>
      <c r="AL348" s="17">
        <v>0</v>
      </c>
      <c r="AM348" s="23">
        <f t="shared" si="35"/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20">
        <v>0</v>
      </c>
    </row>
    <row r="349" spans="1:52" ht="15" customHeight="1" x14ac:dyDescent="0.25">
      <c r="A349" s="14">
        <v>348</v>
      </c>
      <c r="B349" s="15">
        <v>9988</v>
      </c>
      <c r="C349" s="15">
        <v>77</v>
      </c>
      <c r="D349" s="15">
        <v>162313118</v>
      </c>
      <c r="E349" s="15" t="s">
        <v>69</v>
      </c>
      <c r="F349" s="16">
        <f t="shared" si="30"/>
        <v>4</v>
      </c>
      <c r="G349" s="17">
        <v>0</v>
      </c>
      <c r="H349" s="17">
        <v>2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1</v>
      </c>
      <c r="U349" s="17">
        <v>0</v>
      </c>
      <c r="V349" s="17">
        <v>13.1</v>
      </c>
      <c r="W349" s="17">
        <v>0</v>
      </c>
      <c r="X349" s="17">
        <v>0</v>
      </c>
      <c r="Y349" s="24">
        <f t="shared" si="31"/>
        <v>2.3818181818181818</v>
      </c>
      <c r="Z349" s="16">
        <f t="shared" si="32"/>
        <v>2</v>
      </c>
      <c r="AA349" s="17">
        <v>5</v>
      </c>
      <c r="AB349" s="17">
        <v>0</v>
      </c>
      <c r="AC349" s="14" t="s">
        <v>56</v>
      </c>
      <c r="AD349" s="19">
        <v>44439.757638888899</v>
      </c>
      <c r="AE349" s="14" t="s">
        <v>43</v>
      </c>
      <c r="AF349" s="14" t="s">
        <v>60</v>
      </c>
      <c r="AG349" s="20" t="s">
        <v>45</v>
      </c>
      <c r="AH349" s="14" t="s">
        <v>46</v>
      </c>
      <c r="AI349" s="21">
        <f t="shared" si="33"/>
        <v>3</v>
      </c>
      <c r="AJ349" s="17">
        <v>4</v>
      </c>
      <c r="AK349" s="22">
        <f t="shared" si="34"/>
        <v>1.3333333333333333</v>
      </c>
      <c r="AL349" s="17">
        <v>0</v>
      </c>
      <c r="AM349" s="23">
        <f t="shared" si="35"/>
        <v>0</v>
      </c>
      <c r="AN349" s="17">
        <v>1</v>
      </c>
      <c r="AO349" s="17">
        <v>0</v>
      </c>
      <c r="AP349" s="17">
        <v>1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20">
        <v>0</v>
      </c>
    </row>
    <row r="350" spans="1:52" ht="15" customHeight="1" x14ac:dyDescent="0.25">
      <c r="A350" s="14">
        <v>349</v>
      </c>
      <c r="B350" s="15">
        <v>14036</v>
      </c>
      <c r="C350" s="15">
        <v>77</v>
      </c>
      <c r="D350" s="15">
        <v>163314029</v>
      </c>
      <c r="E350" s="15" t="s">
        <v>138</v>
      </c>
      <c r="F350" s="16">
        <f t="shared" si="30"/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 t="s">
        <v>0</v>
      </c>
      <c r="S350" s="17">
        <v>2</v>
      </c>
      <c r="T350" s="17">
        <v>1</v>
      </c>
      <c r="U350" s="17">
        <v>0</v>
      </c>
      <c r="V350" s="17">
        <v>23.3</v>
      </c>
      <c r="W350" s="17">
        <v>1</v>
      </c>
      <c r="X350" s="17">
        <v>7.8</v>
      </c>
      <c r="Y350" s="24">
        <f t="shared" si="31"/>
        <v>4.2363636363636363</v>
      </c>
      <c r="Z350" s="16">
        <f t="shared" si="32"/>
        <v>4</v>
      </c>
      <c r="AA350" s="17">
        <v>4</v>
      </c>
      <c r="AB350" s="17">
        <v>0</v>
      </c>
      <c r="AC350" s="14" t="s">
        <v>56</v>
      </c>
      <c r="AD350" s="19">
        <v>44439.753252314797</v>
      </c>
      <c r="AE350" s="14" t="s">
        <v>43</v>
      </c>
      <c r="AF350" s="14" t="s">
        <v>60</v>
      </c>
      <c r="AG350" s="20" t="s">
        <v>45</v>
      </c>
      <c r="AH350" s="14" t="s">
        <v>46</v>
      </c>
      <c r="AI350" s="21">
        <f t="shared" si="33"/>
        <v>4</v>
      </c>
      <c r="AJ350" s="17">
        <v>3</v>
      </c>
      <c r="AK350" s="22">
        <f t="shared" si="34"/>
        <v>0.75</v>
      </c>
      <c r="AL350" s="17">
        <v>0</v>
      </c>
      <c r="AM350" s="23">
        <f t="shared" si="35"/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20">
        <v>0</v>
      </c>
    </row>
    <row r="351" spans="1:52" ht="15" customHeight="1" x14ac:dyDescent="0.25">
      <c r="A351" s="14">
        <v>350</v>
      </c>
      <c r="B351" s="15">
        <v>12042</v>
      </c>
      <c r="C351" s="15">
        <v>77</v>
      </c>
      <c r="D351" s="15">
        <v>163314008</v>
      </c>
      <c r="E351" s="15" t="s">
        <v>141</v>
      </c>
      <c r="F351" s="16">
        <f t="shared" si="30"/>
        <v>9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2</v>
      </c>
      <c r="T351" s="17">
        <v>1</v>
      </c>
      <c r="U351" s="17">
        <v>0</v>
      </c>
      <c r="V351" s="17">
        <v>50.5</v>
      </c>
      <c r="W351" s="17">
        <v>1</v>
      </c>
      <c r="X351" s="17">
        <v>5</v>
      </c>
      <c r="Y351" s="24">
        <f t="shared" si="31"/>
        <v>9.1818181818181817</v>
      </c>
      <c r="Z351" s="16">
        <f t="shared" si="32"/>
        <v>9</v>
      </c>
      <c r="AA351" s="17">
        <v>9</v>
      </c>
      <c r="AB351" s="17">
        <v>0</v>
      </c>
      <c r="AC351" s="14" t="s">
        <v>56</v>
      </c>
      <c r="AD351" s="19">
        <v>44439.784675925897</v>
      </c>
      <c r="AE351" s="14" t="s">
        <v>43</v>
      </c>
      <c r="AF351" s="14" t="s">
        <v>60</v>
      </c>
      <c r="AG351" s="20" t="s">
        <v>45</v>
      </c>
      <c r="AH351" s="14" t="s">
        <v>46</v>
      </c>
      <c r="AI351" s="21">
        <f t="shared" si="33"/>
        <v>9</v>
      </c>
      <c r="AJ351" s="17">
        <v>9</v>
      </c>
      <c r="AK351" s="22">
        <f t="shared" si="34"/>
        <v>1</v>
      </c>
      <c r="AL351" s="17">
        <v>0</v>
      </c>
      <c r="AM351" s="23">
        <f t="shared" si="35"/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20">
        <v>0</v>
      </c>
    </row>
    <row r="352" spans="1:52" ht="15" customHeight="1" x14ac:dyDescent="0.25">
      <c r="A352" s="14">
        <v>351</v>
      </c>
      <c r="B352" s="15">
        <v>14124</v>
      </c>
      <c r="C352" s="15">
        <v>77</v>
      </c>
      <c r="D352" s="15">
        <v>162314022</v>
      </c>
      <c r="E352" s="15" t="s">
        <v>117</v>
      </c>
      <c r="F352" s="16">
        <f t="shared" si="30"/>
        <v>31</v>
      </c>
      <c r="G352" s="17">
        <v>0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2</v>
      </c>
      <c r="T352" s="17">
        <v>1</v>
      </c>
      <c r="U352" s="17">
        <v>0</v>
      </c>
      <c r="V352" s="17">
        <v>163.30000000000001</v>
      </c>
      <c r="W352" s="17">
        <v>1</v>
      </c>
      <c r="X352" s="17">
        <v>5.0999999999999996</v>
      </c>
      <c r="Y352" s="24">
        <f t="shared" si="31"/>
        <v>29.690909090909091</v>
      </c>
      <c r="Z352" s="16">
        <f t="shared" si="32"/>
        <v>30</v>
      </c>
      <c r="AA352" s="17">
        <v>30</v>
      </c>
      <c r="AB352" s="17">
        <v>0</v>
      </c>
      <c r="AC352" s="14" t="s">
        <v>56</v>
      </c>
      <c r="AD352" s="19">
        <v>44439.776712963001</v>
      </c>
      <c r="AE352" s="14" t="s">
        <v>43</v>
      </c>
      <c r="AF352" s="14" t="s">
        <v>60</v>
      </c>
      <c r="AG352" s="20" t="s">
        <v>45</v>
      </c>
      <c r="AH352" s="14" t="s">
        <v>46</v>
      </c>
      <c r="AI352" s="21">
        <f t="shared" si="33"/>
        <v>29</v>
      </c>
      <c r="AJ352" s="17">
        <v>24</v>
      </c>
      <c r="AK352" s="22">
        <f t="shared" si="34"/>
        <v>0.82758620689655171</v>
      </c>
      <c r="AL352" s="17">
        <v>0</v>
      </c>
      <c r="AM352" s="23">
        <f t="shared" si="35"/>
        <v>0</v>
      </c>
      <c r="AN352" s="17">
        <v>2</v>
      </c>
      <c r="AO352" s="17">
        <v>0</v>
      </c>
      <c r="AP352" s="17">
        <v>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20">
        <v>0</v>
      </c>
    </row>
    <row r="353" spans="1:52" ht="15" customHeight="1" x14ac:dyDescent="0.25">
      <c r="A353" s="14">
        <v>352</v>
      </c>
      <c r="B353" s="15">
        <v>9999</v>
      </c>
      <c r="C353" s="15">
        <v>77</v>
      </c>
      <c r="D353" s="15">
        <v>162314071</v>
      </c>
      <c r="E353" s="15" t="s">
        <v>69</v>
      </c>
      <c r="F353" s="16">
        <f t="shared" si="30"/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99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24">
        <f t="shared" si="31"/>
        <v>0</v>
      </c>
      <c r="Z353" s="16">
        <f t="shared" si="32"/>
        <v>0</v>
      </c>
      <c r="AA353" s="17">
        <v>0</v>
      </c>
      <c r="AB353" s="17">
        <v>0</v>
      </c>
      <c r="AC353" s="14" t="s">
        <v>56</v>
      </c>
      <c r="AD353" s="19" t="s">
        <v>0</v>
      </c>
      <c r="AE353" s="14" t="s">
        <v>43</v>
      </c>
      <c r="AF353" s="14" t="s">
        <v>60</v>
      </c>
      <c r="AG353" s="20" t="s">
        <v>45</v>
      </c>
      <c r="AH353" s="14" t="s">
        <v>46</v>
      </c>
      <c r="AI353" s="21">
        <f t="shared" si="33"/>
        <v>0</v>
      </c>
      <c r="AJ353" s="17">
        <v>0</v>
      </c>
      <c r="AK353" s="22" t="str">
        <f t="shared" si="34"/>
        <v>-</v>
      </c>
      <c r="AL353" s="17">
        <v>0</v>
      </c>
      <c r="AM353" s="23">
        <f t="shared" si="35"/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20">
        <v>0</v>
      </c>
    </row>
    <row r="354" spans="1:52" ht="15" customHeight="1" x14ac:dyDescent="0.25">
      <c r="A354" s="14">
        <v>353</v>
      </c>
      <c r="B354" s="15">
        <v>10003</v>
      </c>
      <c r="C354" s="15">
        <v>77</v>
      </c>
      <c r="D354" s="15">
        <v>162314075</v>
      </c>
      <c r="E354" s="15" t="s">
        <v>69</v>
      </c>
      <c r="F354" s="16">
        <f t="shared" si="30"/>
        <v>9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 t="s">
        <v>155</v>
      </c>
      <c r="S354" s="17">
        <v>1</v>
      </c>
      <c r="T354" s="17">
        <v>1</v>
      </c>
      <c r="U354" s="17">
        <v>0</v>
      </c>
      <c r="V354" s="17">
        <v>47.4</v>
      </c>
      <c r="W354" s="17">
        <v>0</v>
      </c>
      <c r="X354" s="17">
        <v>0</v>
      </c>
      <c r="Y354" s="24">
        <f t="shared" si="31"/>
        <v>8.6181818181818173</v>
      </c>
      <c r="Z354" s="16">
        <f t="shared" si="32"/>
        <v>9</v>
      </c>
      <c r="AA354" s="17">
        <v>8</v>
      </c>
      <c r="AB354" s="17">
        <v>0</v>
      </c>
      <c r="AC354" s="14" t="s">
        <v>56</v>
      </c>
      <c r="AD354" s="19">
        <v>44439.795856481498</v>
      </c>
      <c r="AE354" s="14" t="s">
        <v>43</v>
      </c>
      <c r="AF354" s="14" t="s">
        <v>60</v>
      </c>
      <c r="AG354" s="20" t="s">
        <v>45</v>
      </c>
      <c r="AH354" s="14" t="s">
        <v>46</v>
      </c>
      <c r="AI354" s="21">
        <f t="shared" si="33"/>
        <v>9</v>
      </c>
      <c r="AJ354" s="17">
        <v>1</v>
      </c>
      <c r="AK354" s="22">
        <f t="shared" si="34"/>
        <v>0.1111111111111111</v>
      </c>
      <c r="AL354" s="17">
        <v>0</v>
      </c>
      <c r="AM354" s="23">
        <f t="shared" si="35"/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1</v>
      </c>
      <c r="AZ354" s="20">
        <v>0</v>
      </c>
    </row>
    <row r="355" spans="1:52" ht="15" customHeight="1" x14ac:dyDescent="0.25">
      <c r="A355" s="14">
        <v>354</v>
      </c>
      <c r="B355" s="15">
        <v>13998</v>
      </c>
      <c r="C355" s="15">
        <v>77</v>
      </c>
      <c r="D355" s="15">
        <v>163315018</v>
      </c>
      <c r="E355" s="15" t="s">
        <v>86</v>
      </c>
      <c r="F355" s="16">
        <f t="shared" si="30"/>
        <v>41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 t="s">
        <v>0</v>
      </c>
      <c r="S355" s="17">
        <v>1</v>
      </c>
      <c r="T355" s="17">
        <v>1</v>
      </c>
      <c r="U355" s="17">
        <v>0</v>
      </c>
      <c r="V355" s="17">
        <v>215.3</v>
      </c>
      <c r="W355" s="17">
        <v>0</v>
      </c>
      <c r="X355" s="17">
        <v>0</v>
      </c>
      <c r="Y355" s="24">
        <f t="shared" si="31"/>
        <v>39.145454545454548</v>
      </c>
      <c r="Z355" s="16">
        <f t="shared" si="32"/>
        <v>39</v>
      </c>
      <c r="AA355" s="17">
        <v>39</v>
      </c>
      <c r="AB355" s="17">
        <v>0</v>
      </c>
      <c r="AC355" s="14" t="s">
        <v>56</v>
      </c>
      <c r="AD355" s="19">
        <v>44439.789131944402</v>
      </c>
      <c r="AE355" s="14" t="s">
        <v>43</v>
      </c>
      <c r="AF355" s="14" t="s">
        <v>60</v>
      </c>
      <c r="AG355" s="20" t="s">
        <v>45</v>
      </c>
      <c r="AH355" s="14" t="s">
        <v>46</v>
      </c>
      <c r="AI355" s="21">
        <f t="shared" si="33"/>
        <v>41</v>
      </c>
      <c r="AJ355" s="17">
        <v>36</v>
      </c>
      <c r="AK355" s="22">
        <f t="shared" si="34"/>
        <v>0.87804878048780488</v>
      </c>
      <c r="AL355" s="17">
        <v>0</v>
      </c>
      <c r="AM355" s="23">
        <f t="shared" si="35"/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1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20">
        <v>0</v>
      </c>
    </row>
    <row r="356" spans="1:52" ht="15" customHeight="1" x14ac:dyDescent="0.25">
      <c r="A356" s="14">
        <v>355</v>
      </c>
      <c r="B356" s="15">
        <v>14125</v>
      </c>
      <c r="C356" s="15">
        <v>77</v>
      </c>
      <c r="D356" s="15">
        <v>162314023</v>
      </c>
      <c r="E356" s="15" t="s">
        <v>117</v>
      </c>
      <c r="F356" s="16">
        <f t="shared" si="30"/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 t="s">
        <v>0</v>
      </c>
      <c r="S356" s="17">
        <v>2</v>
      </c>
      <c r="T356" s="17">
        <v>1</v>
      </c>
      <c r="U356" s="17">
        <v>0</v>
      </c>
      <c r="V356" s="17">
        <v>58.2</v>
      </c>
      <c r="W356" s="17">
        <v>1</v>
      </c>
      <c r="X356" s="17">
        <v>5</v>
      </c>
      <c r="Y356" s="24">
        <f t="shared" si="31"/>
        <v>10.581818181818182</v>
      </c>
      <c r="Z356" s="16">
        <f t="shared" si="32"/>
        <v>11</v>
      </c>
      <c r="AA356" s="17">
        <v>10</v>
      </c>
      <c r="AB356" s="17">
        <v>0</v>
      </c>
      <c r="AC356" s="14" t="s">
        <v>56</v>
      </c>
      <c r="AD356" s="19">
        <v>44439.776979166701</v>
      </c>
      <c r="AE356" s="14" t="s">
        <v>43</v>
      </c>
      <c r="AF356" s="14" t="s">
        <v>60</v>
      </c>
      <c r="AG356" s="20" t="s">
        <v>45</v>
      </c>
      <c r="AH356" s="14" t="s">
        <v>46</v>
      </c>
      <c r="AI356" s="21">
        <f t="shared" si="33"/>
        <v>11</v>
      </c>
      <c r="AJ356" s="17">
        <v>12</v>
      </c>
      <c r="AK356" s="22">
        <f t="shared" si="34"/>
        <v>1.0909090909090908</v>
      </c>
      <c r="AL356" s="17">
        <v>0</v>
      </c>
      <c r="AM356" s="23">
        <f t="shared" si="35"/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20">
        <v>0</v>
      </c>
    </row>
    <row r="357" spans="1:52" ht="15" customHeight="1" x14ac:dyDescent="0.25">
      <c r="A357" s="14">
        <v>356</v>
      </c>
      <c r="B357" s="15">
        <v>2775</v>
      </c>
      <c r="C357" s="15">
        <v>77</v>
      </c>
      <c r="D357" s="15">
        <v>162313114</v>
      </c>
      <c r="E357" s="15" t="s">
        <v>156</v>
      </c>
      <c r="F357" s="16">
        <f t="shared" si="30"/>
        <v>20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</v>
      </c>
      <c r="T357" s="17">
        <v>1</v>
      </c>
      <c r="U357" s="17">
        <v>0</v>
      </c>
      <c r="V357" s="17">
        <v>110.6</v>
      </c>
      <c r="W357" s="17">
        <v>1</v>
      </c>
      <c r="X357" s="17">
        <v>5</v>
      </c>
      <c r="Y357" s="24">
        <f t="shared" si="31"/>
        <v>20.109090909090909</v>
      </c>
      <c r="Z357" s="16">
        <f t="shared" si="32"/>
        <v>20</v>
      </c>
      <c r="AA357" s="17">
        <v>20</v>
      </c>
      <c r="AB357" s="17">
        <v>0</v>
      </c>
      <c r="AC357" s="14" t="s">
        <v>56</v>
      </c>
      <c r="AD357" s="19">
        <v>44439.759664351899</v>
      </c>
      <c r="AE357" s="14" t="s">
        <v>43</v>
      </c>
      <c r="AF357" s="14" t="s">
        <v>60</v>
      </c>
      <c r="AG357" s="20" t="s">
        <v>45</v>
      </c>
      <c r="AH357" s="14" t="s">
        <v>46</v>
      </c>
      <c r="AI357" s="21">
        <f t="shared" si="33"/>
        <v>20</v>
      </c>
      <c r="AJ357" s="17">
        <v>17</v>
      </c>
      <c r="AK357" s="22">
        <f t="shared" si="34"/>
        <v>0.85</v>
      </c>
      <c r="AL357" s="17">
        <v>0</v>
      </c>
      <c r="AM357" s="23">
        <f t="shared" si="35"/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20">
        <v>0</v>
      </c>
    </row>
    <row r="358" spans="1:52" ht="15" customHeight="1" x14ac:dyDescent="0.25">
      <c r="A358" s="14">
        <v>357</v>
      </c>
      <c r="B358" s="15">
        <v>13900</v>
      </c>
      <c r="C358" s="15">
        <v>77</v>
      </c>
      <c r="D358" s="15">
        <v>162314032</v>
      </c>
      <c r="E358" s="15" t="s">
        <v>68</v>
      </c>
      <c r="F358" s="16">
        <f t="shared" si="30"/>
        <v>10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2</v>
      </c>
      <c r="T358" s="17">
        <v>1</v>
      </c>
      <c r="U358" s="17">
        <v>0</v>
      </c>
      <c r="V358" s="17">
        <v>55.8</v>
      </c>
      <c r="W358" s="17">
        <v>1</v>
      </c>
      <c r="X358" s="17">
        <v>5.0999999999999996</v>
      </c>
      <c r="Y358" s="24">
        <f t="shared" si="31"/>
        <v>10.145454545454545</v>
      </c>
      <c r="Z358" s="16">
        <f t="shared" si="32"/>
        <v>10</v>
      </c>
      <c r="AA358" s="17">
        <v>11</v>
      </c>
      <c r="AB358" s="17">
        <v>0</v>
      </c>
      <c r="AC358" s="14" t="s">
        <v>56</v>
      </c>
      <c r="AD358" s="19">
        <v>44439.791701388902</v>
      </c>
      <c r="AE358" s="14" t="s">
        <v>43</v>
      </c>
      <c r="AF358" s="14" t="s">
        <v>60</v>
      </c>
      <c r="AG358" s="20" t="s">
        <v>45</v>
      </c>
      <c r="AH358" s="14" t="s">
        <v>46</v>
      </c>
      <c r="AI358" s="21">
        <f t="shared" si="33"/>
        <v>10</v>
      </c>
      <c r="AJ358" s="17">
        <v>11</v>
      </c>
      <c r="AK358" s="22">
        <f t="shared" si="34"/>
        <v>1.1000000000000001</v>
      </c>
      <c r="AL358" s="17">
        <v>0</v>
      </c>
      <c r="AM358" s="23">
        <f t="shared" si="35"/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20">
        <v>0</v>
      </c>
    </row>
    <row r="359" spans="1:52" ht="15" customHeight="1" x14ac:dyDescent="0.25">
      <c r="A359" s="14">
        <v>358</v>
      </c>
      <c r="B359" s="15">
        <v>13992</v>
      </c>
      <c r="C359" s="15">
        <v>77</v>
      </c>
      <c r="D359" s="15">
        <v>163314041</v>
      </c>
      <c r="E359" s="15" t="s">
        <v>86</v>
      </c>
      <c r="F359" s="16">
        <f t="shared" si="30"/>
        <v>5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1</v>
      </c>
      <c r="U359" s="17">
        <v>0</v>
      </c>
      <c r="V359" s="17">
        <v>28.6</v>
      </c>
      <c r="W359" s="17">
        <v>1</v>
      </c>
      <c r="X359" s="17">
        <v>1.8</v>
      </c>
      <c r="Y359" s="24">
        <f t="shared" si="31"/>
        <v>5.2</v>
      </c>
      <c r="Z359" s="16">
        <f t="shared" si="32"/>
        <v>5</v>
      </c>
      <c r="AA359" s="17">
        <v>5</v>
      </c>
      <c r="AB359" s="17">
        <v>0</v>
      </c>
      <c r="AC359" s="14" t="s">
        <v>56</v>
      </c>
      <c r="AD359" s="19">
        <v>44439.773182870398</v>
      </c>
      <c r="AE359" s="14" t="s">
        <v>43</v>
      </c>
      <c r="AF359" s="14" t="s">
        <v>60</v>
      </c>
      <c r="AG359" s="20" t="s">
        <v>45</v>
      </c>
      <c r="AH359" s="14" t="s">
        <v>46</v>
      </c>
      <c r="AI359" s="21">
        <f t="shared" si="33"/>
        <v>5</v>
      </c>
      <c r="AJ359" s="17">
        <v>5</v>
      </c>
      <c r="AK359" s="22">
        <f t="shared" si="34"/>
        <v>1</v>
      </c>
      <c r="AL359" s="17">
        <v>0</v>
      </c>
      <c r="AM359" s="23">
        <f t="shared" si="35"/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20">
        <v>0</v>
      </c>
    </row>
    <row r="360" spans="1:52" ht="15" customHeight="1" x14ac:dyDescent="0.25">
      <c r="A360" s="14">
        <v>359</v>
      </c>
      <c r="B360" s="15">
        <v>14123</v>
      </c>
      <c r="C360" s="15">
        <v>77</v>
      </c>
      <c r="D360" s="15">
        <v>162314021</v>
      </c>
      <c r="E360" s="15" t="s">
        <v>117</v>
      </c>
      <c r="F360" s="16">
        <f t="shared" si="30"/>
        <v>18</v>
      </c>
      <c r="G360" s="17">
        <v>0</v>
      </c>
      <c r="H360" s="17">
        <v>0</v>
      </c>
      <c r="I360" s="17">
        <v>0</v>
      </c>
      <c r="J360" s="17">
        <v>0</v>
      </c>
      <c r="K360" s="17">
        <v>2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1</v>
      </c>
      <c r="U360" s="17">
        <v>0</v>
      </c>
      <c r="V360" s="17">
        <v>85.4</v>
      </c>
      <c r="W360" s="17">
        <v>0</v>
      </c>
      <c r="X360" s="17">
        <v>0</v>
      </c>
      <c r="Y360" s="24">
        <f t="shared" si="31"/>
        <v>15.527272727272729</v>
      </c>
      <c r="Z360" s="16">
        <f t="shared" si="32"/>
        <v>16</v>
      </c>
      <c r="AA360" s="17">
        <v>17</v>
      </c>
      <c r="AB360" s="17">
        <v>0</v>
      </c>
      <c r="AC360" s="14" t="s">
        <v>56</v>
      </c>
      <c r="AD360" s="19">
        <v>44439.775891203702</v>
      </c>
      <c r="AE360" s="14" t="s">
        <v>43</v>
      </c>
      <c r="AF360" s="14" t="s">
        <v>60</v>
      </c>
      <c r="AG360" s="20" t="s">
        <v>45</v>
      </c>
      <c r="AH360" s="14" t="s">
        <v>46</v>
      </c>
      <c r="AI360" s="21">
        <f t="shared" si="33"/>
        <v>17</v>
      </c>
      <c r="AJ360" s="17">
        <v>12</v>
      </c>
      <c r="AK360" s="22">
        <f t="shared" si="34"/>
        <v>0.70588235294117652</v>
      </c>
      <c r="AL360" s="17">
        <v>0</v>
      </c>
      <c r="AM360" s="23">
        <f t="shared" si="35"/>
        <v>0</v>
      </c>
      <c r="AN360" s="17">
        <v>1</v>
      </c>
      <c r="AO360" s="17">
        <v>0</v>
      </c>
      <c r="AP360" s="17">
        <v>0</v>
      </c>
      <c r="AQ360" s="17">
        <v>0</v>
      </c>
      <c r="AR360" s="17">
        <v>0</v>
      </c>
      <c r="AS360" s="17">
        <v>2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20">
        <v>0</v>
      </c>
    </row>
    <row r="361" spans="1:52" ht="15" customHeight="1" x14ac:dyDescent="0.25">
      <c r="A361" s="14">
        <v>360</v>
      </c>
      <c r="B361" s="15">
        <v>14037</v>
      </c>
      <c r="C361" s="15">
        <v>77</v>
      </c>
      <c r="D361" s="15">
        <v>163314030</v>
      </c>
      <c r="E361" s="15" t="s">
        <v>138</v>
      </c>
      <c r="F361" s="16">
        <f t="shared" si="30"/>
        <v>4</v>
      </c>
      <c r="G361" s="17">
        <v>0</v>
      </c>
      <c r="H361" s="17">
        <v>0</v>
      </c>
      <c r="I361" s="17">
        <v>0</v>
      </c>
      <c r="J361" s="17">
        <v>0</v>
      </c>
      <c r="K361" s="17">
        <v>1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2</v>
      </c>
      <c r="T361" s="17">
        <v>1</v>
      </c>
      <c r="U361" s="17">
        <v>0</v>
      </c>
      <c r="V361" s="17">
        <v>18.2</v>
      </c>
      <c r="W361" s="17">
        <v>2</v>
      </c>
      <c r="X361" s="17">
        <v>7.8</v>
      </c>
      <c r="Y361" s="24">
        <f t="shared" si="31"/>
        <v>3.3090909090909091</v>
      </c>
      <c r="Z361" s="16">
        <f t="shared" si="32"/>
        <v>3</v>
      </c>
      <c r="AA361" s="17">
        <v>4</v>
      </c>
      <c r="AB361" s="17">
        <v>0</v>
      </c>
      <c r="AC361" s="14" t="s">
        <v>56</v>
      </c>
      <c r="AD361" s="19">
        <v>44439.754108796304</v>
      </c>
      <c r="AE361" s="14" t="s">
        <v>43</v>
      </c>
      <c r="AF361" s="14" t="s">
        <v>60</v>
      </c>
      <c r="AG361" s="20" t="s">
        <v>45</v>
      </c>
      <c r="AH361" s="14" t="s">
        <v>46</v>
      </c>
      <c r="AI361" s="21">
        <f t="shared" si="33"/>
        <v>4</v>
      </c>
      <c r="AJ361" s="17">
        <v>5</v>
      </c>
      <c r="AK361" s="22">
        <f t="shared" si="34"/>
        <v>1.25</v>
      </c>
      <c r="AL361" s="17">
        <v>1</v>
      </c>
      <c r="AM361" s="23">
        <f t="shared" si="35"/>
        <v>0.25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20">
        <v>0</v>
      </c>
    </row>
    <row r="362" spans="1:52" ht="15" customHeight="1" x14ac:dyDescent="0.25">
      <c r="A362" s="14">
        <v>361</v>
      </c>
      <c r="B362" s="15">
        <v>13875</v>
      </c>
      <c r="C362" s="15">
        <v>77</v>
      </c>
      <c r="D362" s="15">
        <v>163314002</v>
      </c>
      <c r="E362" s="15" t="s">
        <v>120</v>
      </c>
      <c r="F362" s="16">
        <f t="shared" si="30"/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24">
        <f t="shared" si="31"/>
        <v>0</v>
      </c>
      <c r="Z362" s="16">
        <f t="shared" si="32"/>
        <v>0</v>
      </c>
      <c r="AA362" s="17">
        <v>0</v>
      </c>
      <c r="AB362" s="17">
        <v>0</v>
      </c>
      <c r="AC362" s="14" t="s">
        <v>56</v>
      </c>
      <c r="AD362" s="19">
        <v>44439.754664351902</v>
      </c>
      <c r="AE362" s="14" t="s">
        <v>43</v>
      </c>
      <c r="AF362" s="14" t="s">
        <v>60</v>
      </c>
      <c r="AG362" s="20" t="s">
        <v>45</v>
      </c>
      <c r="AH362" s="14" t="s">
        <v>46</v>
      </c>
      <c r="AI362" s="21">
        <f t="shared" si="33"/>
        <v>0</v>
      </c>
      <c r="AJ362" s="17">
        <v>0</v>
      </c>
      <c r="AK362" s="22" t="str">
        <f t="shared" si="34"/>
        <v>-</v>
      </c>
      <c r="AL362" s="17">
        <v>0</v>
      </c>
      <c r="AM362" s="23">
        <f t="shared" si="35"/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20">
        <v>0</v>
      </c>
    </row>
    <row r="363" spans="1:52" ht="15" customHeight="1" x14ac:dyDescent="0.25">
      <c r="A363" s="14">
        <v>362</v>
      </c>
      <c r="B363" s="15">
        <v>13985</v>
      </c>
      <c r="C363" s="15">
        <v>77</v>
      </c>
      <c r="D363" s="15">
        <v>163314032</v>
      </c>
      <c r="E363" s="15" t="s">
        <v>86</v>
      </c>
      <c r="F363" s="16">
        <f t="shared" si="30"/>
        <v>16</v>
      </c>
      <c r="G363" s="17">
        <v>0</v>
      </c>
      <c r="H363" s="17">
        <v>0</v>
      </c>
      <c r="I363" s="17">
        <v>0</v>
      </c>
      <c r="J363" s="17">
        <v>0</v>
      </c>
      <c r="K363" s="17">
        <v>1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77.8</v>
      </c>
      <c r="W363" s="17">
        <v>0</v>
      </c>
      <c r="X363" s="17">
        <v>0</v>
      </c>
      <c r="Y363" s="24">
        <f t="shared" si="31"/>
        <v>14.145454545454545</v>
      </c>
      <c r="Z363" s="16">
        <f t="shared" si="32"/>
        <v>14</v>
      </c>
      <c r="AA363" s="17">
        <v>16</v>
      </c>
      <c r="AB363" s="17">
        <v>0</v>
      </c>
      <c r="AC363" s="14" t="s">
        <v>56</v>
      </c>
      <c r="AD363" s="19">
        <v>44439.771643518499</v>
      </c>
      <c r="AE363" s="14" t="s">
        <v>43</v>
      </c>
      <c r="AF363" s="14" t="s">
        <v>60</v>
      </c>
      <c r="AG363" s="20" t="s">
        <v>45</v>
      </c>
      <c r="AH363" s="14" t="s">
        <v>46</v>
      </c>
      <c r="AI363" s="21">
        <f t="shared" si="33"/>
        <v>16</v>
      </c>
      <c r="AJ363" s="17">
        <v>13</v>
      </c>
      <c r="AK363" s="22">
        <f t="shared" si="34"/>
        <v>0.8125</v>
      </c>
      <c r="AL363" s="17">
        <v>0</v>
      </c>
      <c r="AM363" s="23">
        <f t="shared" si="35"/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1</v>
      </c>
      <c r="AT363" s="17">
        <v>0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20">
        <v>0</v>
      </c>
    </row>
    <row r="364" spans="1:52" ht="15" customHeight="1" x14ac:dyDescent="0.25">
      <c r="A364" s="14">
        <v>363</v>
      </c>
      <c r="B364" s="15">
        <v>9991</v>
      </c>
      <c r="C364" s="15">
        <v>77</v>
      </c>
      <c r="D364" s="15">
        <v>162314015</v>
      </c>
      <c r="E364" s="15" t="s">
        <v>69</v>
      </c>
      <c r="F364" s="16">
        <f t="shared" si="30"/>
        <v>17</v>
      </c>
      <c r="G364" s="17">
        <v>1</v>
      </c>
      <c r="H364" s="17">
        <v>0</v>
      </c>
      <c r="I364" s="17">
        <v>0</v>
      </c>
      <c r="J364" s="17">
        <v>0</v>
      </c>
      <c r="K364" s="17">
        <v>2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1</v>
      </c>
      <c r="U364" s="17">
        <v>0</v>
      </c>
      <c r="V364" s="17">
        <v>0</v>
      </c>
      <c r="W364" s="17">
        <v>0</v>
      </c>
      <c r="X364" s="17">
        <v>0</v>
      </c>
      <c r="Y364" s="24">
        <f t="shared" si="31"/>
        <v>0</v>
      </c>
      <c r="Z364" s="16">
        <f t="shared" si="32"/>
        <v>0</v>
      </c>
      <c r="AA364" s="17">
        <v>10</v>
      </c>
      <c r="AB364" s="17">
        <v>7</v>
      </c>
      <c r="AC364" s="14" t="s">
        <v>56</v>
      </c>
      <c r="AD364" s="19">
        <v>44439.775358796302</v>
      </c>
      <c r="AE364" s="14" t="s">
        <v>43</v>
      </c>
      <c r="AF364" s="14" t="s">
        <v>60</v>
      </c>
      <c r="AG364" s="20" t="s">
        <v>45</v>
      </c>
      <c r="AH364" s="14" t="s">
        <v>46</v>
      </c>
      <c r="AI364" s="21">
        <f t="shared" si="33"/>
        <v>17</v>
      </c>
      <c r="AJ364" s="17">
        <v>6</v>
      </c>
      <c r="AK364" s="22">
        <f t="shared" si="34"/>
        <v>0.35294117647058826</v>
      </c>
      <c r="AL364" s="17">
        <v>0</v>
      </c>
      <c r="AM364" s="23">
        <f t="shared" si="35"/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20">
        <v>0</v>
      </c>
    </row>
    <row r="365" spans="1:52" ht="15" customHeight="1" x14ac:dyDescent="0.25">
      <c r="A365" s="14">
        <v>364</v>
      </c>
      <c r="B365" s="15">
        <v>10004</v>
      </c>
      <c r="C365" s="15">
        <v>77</v>
      </c>
      <c r="D365" s="15">
        <v>162314076</v>
      </c>
      <c r="E365" s="15" t="s">
        <v>69</v>
      </c>
      <c r="F365" s="16">
        <f t="shared" si="30"/>
        <v>4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24">
        <f t="shared" si="31"/>
        <v>0</v>
      </c>
      <c r="Z365" s="16">
        <f t="shared" si="32"/>
        <v>0</v>
      </c>
      <c r="AA365" s="17">
        <v>2</v>
      </c>
      <c r="AB365" s="17">
        <v>2</v>
      </c>
      <c r="AC365" s="14" t="s">
        <v>56</v>
      </c>
      <c r="AD365" s="19">
        <v>44439.793599536999</v>
      </c>
      <c r="AE365" s="14" t="s">
        <v>43</v>
      </c>
      <c r="AF365" s="14" t="s">
        <v>60</v>
      </c>
      <c r="AG365" s="20" t="s">
        <v>45</v>
      </c>
      <c r="AH365" s="14" t="s">
        <v>46</v>
      </c>
      <c r="AI365" s="21">
        <f t="shared" si="33"/>
        <v>4</v>
      </c>
      <c r="AJ365" s="17">
        <v>2</v>
      </c>
      <c r="AK365" s="22">
        <f t="shared" si="34"/>
        <v>0.5</v>
      </c>
      <c r="AL365" s="17">
        <v>0</v>
      </c>
      <c r="AM365" s="23">
        <f t="shared" si="35"/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20">
        <v>0</v>
      </c>
    </row>
    <row r="366" spans="1:52" ht="15" customHeight="1" x14ac:dyDescent="0.25">
      <c r="A366" s="14">
        <v>365</v>
      </c>
      <c r="B366" s="15">
        <v>13821</v>
      </c>
      <c r="C366" s="15">
        <v>77</v>
      </c>
      <c r="D366" s="15">
        <v>162315006</v>
      </c>
      <c r="E366" s="15" t="s">
        <v>123</v>
      </c>
      <c r="F366" s="16">
        <f t="shared" si="30"/>
        <v>16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 t="s">
        <v>157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24">
        <f t="shared" si="31"/>
        <v>0</v>
      </c>
      <c r="Z366" s="16">
        <f t="shared" si="32"/>
        <v>0</v>
      </c>
      <c r="AA366" s="17">
        <v>16</v>
      </c>
      <c r="AB366" s="17">
        <v>0</v>
      </c>
      <c r="AC366" s="14" t="s">
        <v>56</v>
      </c>
      <c r="AD366" s="19">
        <v>44439.785590277803</v>
      </c>
      <c r="AE366" s="14" t="s">
        <v>43</v>
      </c>
      <c r="AF366" s="14" t="s">
        <v>60</v>
      </c>
      <c r="AG366" s="20" t="s">
        <v>45</v>
      </c>
      <c r="AH366" s="14" t="s">
        <v>46</v>
      </c>
      <c r="AI366" s="21">
        <f t="shared" si="33"/>
        <v>16</v>
      </c>
      <c r="AJ366" s="17">
        <v>5</v>
      </c>
      <c r="AK366" s="22">
        <f t="shared" si="34"/>
        <v>0.3125</v>
      </c>
      <c r="AL366" s="17">
        <v>0</v>
      </c>
      <c r="AM366" s="23">
        <f t="shared" si="35"/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20">
        <v>0</v>
      </c>
    </row>
    <row r="367" spans="1:52" ht="15" customHeight="1" x14ac:dyDescent="0.25">
      <c r="A367" s="14">
        <v>366</v>
      </c>
      <c r="B367" s="15">
        <v>14064</v>
      </c>
      <c r="C367" s="15">
        <v>77</v>
      </c>
      <c r="D367" s="15">
        <v>162314058</v>
      </c>
      <c r="E367" s="15" t="s">
        <v>153</v>
      </c>
      <c r="F367" s="16">
        <f t="shared" si="30"/>
        <v>12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1</v>
      </c>
      <c r="U367" s="17">
        <v>0</v>
      </c>
      <c r="V367" s="17">
        <v>53.7</v>
      </c>
      <c r="W367" s="17">
        <v>0</v>
      </c>
      <c r="X367" s="17">
        <v>0</v>
      </c>
      <c r="Y367" s="24">
        <f t="shared" si="31"/>
        <v>9.7636363636363637</v>
      </c>
      <c r="Z367" s="16">
        <f t="shared" si="32"/>
        <v>10</v>
      </c>
      <c r="AA367" s="17">
        <v>12</v>
      </c>
      <c r="AB367" s="17">
        <v>2</v>
      </c>
      <c r="AC367" s="14" t="s">
        <v>56</v>
      </c>
      <c r="AD367" s="19">
        <v>44439.795810185198</v>
      </c>
      <c r="AE367" s="14" t="s">
        <v>43</v>
      </c>
      <c r="AF367" s="14" t="s">
        <v>60</v>
      </c>
      <c r="AG367" s="20" t="s">
        <v>45</v>
      </c>
      <c r="AH367" s="14" t="s">
        <v>46</v>
      </c>
      <c r="AI367" s="21">
        <f t="shared" si="33"/>
        <v>12</v>
      </c>
      <c r="AJ367" s="17">
        <v>6</v>
      </c>
      <c r="AK367" s="22">
        <f t="shared" si="34"/>
        <v>0.5</v>
      </c>
      <c r="AL367" s="17">
        <v>0</v>
      </c>
      <c r="AM367" s="23">
        <f t="shared" si="35"/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20">
        <v>0</v>
      </c>
    </row>
    <row r="368" spans="1:52" ht="15" customHeight="1" x14ac:dyDescent="0.25">
      <c r="A368" s="14">
        <v>367</v>
      </c>
      <c r="B368" s="15">
        <v>14127</v>
      </c>
      <c r="C368" s="15">
        <v>77</v>
      </c>
      <c r="D368" s="15">
        <v>163314022</v>
      </c>
      <c r="E368" s="15" t="s">
        <v>117</v>
      </c>
      <c r="F368" s="16">
        <f t="shared" si="30"/>
        <v>13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1</v>
      </c>
      <c r="Q368" s="17">
        <v>6</v>
      </c>
      <c r="R368" s="17">
        <v>0</v>
      </c>
      <c r="S368" s="17">
        <v>2</v>
      </c>
      <c r="T368" s="17">
        <v>1</v>
      </c>
      <c r="U368" s="17">
        <v>0</v>
      </c>
      <c r="V368" s="17">
        <v>33.299999999999997</v>
      </c>
      <c r="W368" s="17">
        <v>1</v>
      </c>
      <c r="X368" s="17">
        <v>5</v>
      </c>
      <c r="Y368" s="24">
        <f t="shared" si="31"/>
        <v>6.0545454545454538</v>
      </c>
      <c r="Z368" s="16">
        <f t="shared" si="32"/>
        <v>6</v>
      </c>
      <c r="AA368" s="17">
        <v>7</v>
      </c>
      <c r="AB368" s="17">
        <v>0</v>
      </c>
      <c r="AC368" s="14" t="s">
        <v>56</v>
      </c>
      <c r="AD368" s="19">
        <v>44439.777962963002</v>
      </c>
      <c r="AE368" s="14" t="s">
        <v>43</v>
      </c>
      <c r="AF368" s="14" t="s">
        <v>60</v>
      </c>
      <c r="AG368" s="20" t="s">
        <v>45</v>
      </c>
      <c r="AH368" s="14" t="s">
        <v>46</v>
      </c>
      <c r="AI368" s="21">
        <f t="shared" si="33"/>
        <v>13</v>
      </c>
      <c r="AJ368" s="17">
        <v>7</v>
      </c>
      <c r="AK368" s="22">
        <f t="shared" si="34"/>
        <v>0.53846153846153844</v>
      </c>
      <c r="AL368" s="17">
        <v>0</v>
      </c>
      <c r="AM368" s="23">
        <f t="shared" si="35"/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1</v>
      </c>
      <c r="AY368" s="17">
        <v>0</v>
      </c>
      <c r="AZ368" s="20">
        <v>0</v>
      </c>
    </row>
    <row r="369" spans="1:52" ht="15" customHeight="1" x14ac:dyDescent="0.25">
      <c r="A369" s="14">
        <v>368</v>
      </c>
      <c r="B369" s="15">
        <v>9998</v>
      </c>
      <c r="C369" s="15">
        <v>77</v>
      </c>
      <c r="D369" s="15">
        <v>162314070</v>
      </c>
      <c r="E369" s="15" t="s">
        <v>69</v>
      </c>
      <c r="F369" s="16">
        <f t="shared" si="30"/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99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24">
        <f t="shared" si="31"/>
        <v>0</v>
      </c>
      <c r="Z369" s="16">
        <f t="shared" si="32"/>
        <v>0</v>
      </c>
      <c r="AA369" s="17">
        <v>0</v>
      </c>
      <c r="AB369" s="17">
        <v>0</v>
      </c>
      <c r="AC369" s="14" t="s">
        <v>56</v>
      </c>
      <c r="AD369" s="19" t="s">
        <v>0</v>
      </c>
      <c r="AE369" s="14" t="s">
        <v>43</v>
      </c>
      <c r="AF369" s="14" t="s">
        <v>60</v>
      </c>
      <c r="AG369" s="20" t="s">
        <v>45</v>
      </c>
      <c r="AH369" s="14" t="s">
        <v>46</v>
      </c>
      <c r="AI369" s="21">
        <f t="shared" si="33"/>
        <v>0</v>
      </c>
      <c r="AJ369" s="17">
        <v>0</v>
      </c>
      <c r="AK369" s="22" t="str">
        <f t="shared" si="34"/>
        <v>-</v>
      </c>
      <c r="AL369" s="17">
        <v>0</v>
      </c>
      <c r="AM369" s="23">
        <f t="shared" si="35"/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20">
        <v>0</v>
      </c>
    </row>
    <row r="370" spans="1:52" ht="15" customHeight="1" x14ac:dyDescent="0.25">
      <c r="A370" s="14">
        <v>369</v>
      </c>
      <c r="B370" s="15">
        <v>14062</v>
      </c>
      <c r="C370" s="15">
        <v>77</v>
      </c>
      <c r="D370" s="15">
        <v>162314047</v>
      </c>
      <c r="E370" s="15" t="s">
        <v>153</v>
      </c>
      <c r="F370" s="16">
        <f t="shared" si="30"/>
        <v>16</v>
      </c>
      <c r="G370" s="17">
        <v>0</v>
      </c>
      <c r="H370" s="17">
        <v>0</v>
      </c>
      <c r="I370" s="17">
        <v>0</v>
      </c>
      <c r="J370" s="17">
        <v>0</v>
      </c>
      <c r="K370" s="17">
        <v>2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2</v>
      </c>
      <c r="T370" s="17">
        <v>1</v>
      </c>
      <c r="U370" s="17">
        <v>0</v>
      </c>
      <c r="V370" s="17">
        <v>78.3</v>
      </c>
      <c r="W370" s="17">
        <v>2</v>
      </c>
      <c r="X370" s="17">
        <v>7.5</v>
      </c>
      <c r="Y370" s="24">
        <f t="shared" si="31"/>
        <v>14.236363636363636</v>
      </c>
      <c r="Z370" s="16">
        <f t="shared" si="32"/>
        <v>14</v>
      </c>
      <c r="AA370" s="17">
        <v>16</v>
      </c>
      <c r="AB370" s="17">
        <v>0</v>
      </c>
      <c r="AC370" s="14" t="s">
        <v>56</v>
      </c>
      <c r="AD370" s="19">
        <v>44439.794594907398</v>
      </c>
      <c r="AE370" s="14" t="s">
        <v>43</v>
      </c>
      <c r="AF370" s="14" t="s">
        <v>60</v>
      </c>
      <c r="AG370" s="20" t="s">
        <v>45</v>
      </c>
      <c r="AH370" s="14" t="s">
        <v>46</v>
      </c>
      <c r="AI370" s="21">
        <f t="shared" si="33"/>
        <v>16</v>
      </c>
      <c r="AJ370" s="17">
        <v>9</v>
      </c>
      <c r="AK370" s="22">
        <f t="shared" si="34"/>
        <v>0.5625</v>
      </c>
      <c r="AL370" s="17">
        <v>0</v>
      </c>
      <c r="AM370" s="23">
        <f t="shared" si="35"/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20">
        <v>0</v>
      </c>
    </row>
    <row r="371" spans="1:52" ht="15" customHeight="1" x14ac:dyDescent="0.25">
      <c r="A371" s="14">
        <v>370</v>
      </c>
      <c r="B371" s="15">
        <v>2670</v>
      </c>
      <c r="C371" s="15">
        <v>78</v>
      </c>
      <c r="D371" s="15">
        <v>163314049</v>
      </c>
      <c r="E371" s="15" t="s">
        <v>125</v>
      </c>
      <c r="F371" s="16">
        <f t="shared" si="30"/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99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24">
        <f t="shared" si="31"/>
        <v>0</v>
      </c>
      <c r="Z371" s="16">
        <f t="shared" si="32"/>
        <v>0</v>
      </c>
      <c r="AA371" s="17">
        <v>0</v>
      </c>
      <c r="AB371" s="17">
        <v>0</v>
      </c>
      <c r="AC371" s="14" t="s">
        <v>56</v>
      </c>
      <c r="AD371" s="19" t="s">
        <v>0</v>
      </c>
      <c r="AE371" s="14" t="s">
        <v>43</v>
      </c>
      <c r="AF371" s="14" t="s">
        <v>60</v>
      </c>
      <c r="AG371" s="20" t="s">
        <v>45</v>
      </c>
      <c r="AH371" s="14" t="s">
        <v>46</v>
      </c>
      <c r="AI371" s="21">
        <f t="shared" si="33"/>
        <v>0</v>
      </c>
      <c r="AJ371" s="17">
        <v>0</v>
      </c>
      <c r="AK371" s="22" t="str">
        <f t="shared" si="34"/>
        <v>-</v>
      </c>
      <c r="AL371" s="17">
        <v>0</v>
      </c>
      <c r="AM371" s="23">
        <f t="shared" si="35"/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20">
        <v>0</v>
      </c>
    </row>
    <row r="372" spans="1:52" ht="15" customHeight="1" x14ac:dyDescent="0.25">
      <c r="A372" s="14">
        <v>371</v>
      </c>
      <c r="B372" s="15">
        <v>13982</v>
      </c>
      <c r="C372" s="15">
        <v>78</v>
      </c>
      <c r="D372" s="15">
        <v>163313024</v>
      </c>
      <c r="E372" s="15" t="s">
        <v>86</v>
      </c>
      <c r="F372" s="16">
        <f t="shared" si="30"/>
        <v>8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24">
        <f t="shared" si="31"/>
        <v>0</v>
      </c>
      <c r="Z372" s="16">
        <f t="shared" si="32"/>
        <v>0</v>
      </c>
      <c r="AA372" s="17">
        <v>4</v>
      </c>
      <c r="AB372" s="17">
        <v>4</v>
      </c>
      <c r="AC372" s="14" t="s">
        <v>56</v>
      </c>
      <c r="AD372" s="19">
        <v>44439.769108796303</v>
      </c>
      <c r="AE372" s="14" t="s">
        <v>43</v>
      </c>
      <c r="AF372" s="14" t="s">
        <v>60</v>
      </c>
      <c r="AG372" s="20" t="s">
        <v>45</v>
      </c>
      <c r="AH372" s="14" t="s">
        <v>46</v>
      </c>
      <c r="AI372" s="21">
        <f t="shared" si="33"/>
        <v>8</v>
      </c>
      <c r="AJ372" s="17">
        <v>4</v>
      </c>
      <c r="AK372" s="22">
        <f t="shared" si="34"/>
        <v>0.5</v>
      </c>
      <c r="AL372" s="17">
        <v>0</v>
      </c>
      <c r="AM372" s="23">
        <f t="shared" si="35"/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20">
        <v>0</v>
      </c>
    </row>
    <row r="373" spans="1:52" ht="15" customHeight="1" x14ac:dyDescent="0.25">
      <c r="A373" s="14">
        <v>372</v>
      </c>
      <c r="B373" s="15">
        <v>14088</v>
      </c>
      <c r="C373" s="15">
        <v>78</v>
      </c>
      <c r="D373" s="15">
        <v>163314069</v>
      </c>
      <c r="E373" s="15" t="s">
        <v>78</v>
      </c>
      <c r="F373" s="16">
        <f t="shared" si="30"/>
        <v>42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 t="s">
        <v>0</v>
      </c>
      <c r="S373" s="17">
        <v>2</v>
      </c>
      <c r="T373" s="17">
        <v>1</v>
      </c>
      <c r="U373" s="17">
        <v>0</v>
      </c>
      <c r="V373" s="17">
        <v>228.6</v>
      </c>
      <c r="W373" s="17">
        <v>1</v>
      </c>
      <c r="X373" s="17">
        <v>5.2</v>
      </c>
      <c r="Y373" s="24">
        <f t="shared" si="31"/>
        <v>41.563636363636363</v>
      </c>
      <c r="Z373" s="16">
        <f t="shared" si="32"/>
        <v>42</v>
      </c>
      <c r="AA373" s="17">
        <v>41</v>
      </c>
      <c r="AB373" s="17">
        <v>0</v>
      </c>
      <c r="AC373" s="14" t="s">
        <v>56</v>
      </c>
      <c r="AD373" s="19">
        <v>44439.786423611098</v>
      </c>
      <c r="AE373" s="14" t="s">
        <v>43</v>
      </c>
      <c r="AF373" s="14" t="s">
        <v>60</v>
      </c>
      <c r="AG373" s="20" t="s">
        <v>45</v>
      </c>
      <c r="AH373" s="14" t="s">
        <v>46</v>
      </c>
      <c r="AI373" s="21">
        <f t="shared" si="33"/>
        <v>42</v>
      </c>
      <c r="AJ373" s="17">
        <v>20</v>
      </c>
      <c r="AK373" s="22">
        <f t="shared" si="34"/>
        <v>0.47619047619047616</v>
      </c>
      <c r="AL373" s="17">
        <v>0</v>
      </c>
      <c r="AM373" s="23">
        <f t="shared" si="35"/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20">
        <v>0</v>
      </c>
    </row>
    <row r="374" spans="1:52" ht="15" customHeight="1" x14ac:dyDescent="0.25">
      <c r="A374" s="14">
        <v>373</v>
      </c>
      <c r="B374" s="15">
        <v>14233</v>
      </c>
      <c r="C374" s="15">
        <v>78</v>
      </c>
      <c r="D374" s="15">
        <v>164313106</v>
      </c>
      <c r="E374" s="15" t="s">
        <v>76</v>
      </c>
      <c r="F374" s="16">
        <f t="shared" si="30"/>
        <v>17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2</v>
      </c>
      <c r="T374" s="17">
        <v>1</v>
      </c>
      <c r="U374" s="17">
        <v>0</v>
      </c>
      <c r="V374" s="17">
        <v>49.4</v>
      </c>
      <c r="W374" s="17">
        <v>1</v>
      </c>
      <c r="X374" s="17">
        <v>5.3</v>
      </c>
      <c r="Y374" s="24">
        <f t="shared" si="31"/>
        <v>8.9818181818181824</v>
      </c>
      <c r="Z374" s="16">
        <f t="shared" si="32"/>
        <v>9</v>
      </c>
      <c r="AA374" s="17">
        <v>16</v>
      </c>
      <c r="AB374" s="17">
        <v>8</v>
      </c>
      <c r="AC374" s="14" t="s">
        <v>56</v>
      </c>
      <c r="AD374" s="19">
        <v>44439.765196759297</v>
      </c>
      <c r="AE374" s="14" t="s">
        <v>43</v>
      </c>
      <c r="AF374" s="14" t="s">
        <v>60</v>
      </c>
      <c r="AG374" s="20" t="s">
        <v>45</v>
      </c>
      <c r="AH374" s="14" t="s">
        <v>46</v>
      </c>
      <c r="AI374" s="21">
        <f t="shared" si="33"/>
        <v>17</v>
      </c>
      <c r="AJ374" s="17">
        <v>7</v>
      </c>
      <c r="AK374" s="22">
        <f t="shared" si="34"/>
        <v>0.41176470588235292</v>
      </c>
      <c r="AL374" s="17">
        <v>0</v>
      </c>
      <c r="AM374" s="23">
        <f t="shared" si="35"/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20">
        <v>0</v>
      </c>
    </row>
    <row r="375" spans="1:52" ht="15" customHeight="1" x14ac:dyDescent="0.25">
      <c r="A375" s="14">
        <v>374</v>
      </c>
      <c r="B375" s="15">
        <v>9990</v>
      </c>
      <c r="C375" s="15">
        <v>78</v>
      </c>
      <c r="D375" s="15">
        <v>162313135</v>
      </c>
      <c r="E375" s="15" t="s">
        <v>69</v>
      </c>
      <c r="F375" s="16">
        <f t="shared" si="30"/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99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24">
        <f t="shared" si="31"/>
        <v>0</v>
      </c>
      <c r="Z375" s="16">
        <f t="shared" si="32"/>
        <v>0</v>
      </c>
      <c r="AA375" s="17">
        <v>0</v>
      </c>
      <c r="AB375" s="17">
        <v>0</v>
      </c>
      <c r="AC375" s="14" t="s">
        <v>56</v>
      </c>
      <c r="AD375" s="19" t="s">
        <v>0</v>
      </c>
      <c r="AE375" s="14" t="s">
        <v>43</v>
      </c>
      <c r="AF375" s="14" t="s">
        <v>60</v>
      </c>
      <c r="AG375" s="20" t="s">
        <v>45</v>
      </c>
      <c r="AH375" s="14" t="s">
        <v>46</v>
      </c>
      <c r="AI375" s="21">
        <f t="shared" si="33"/>
        <v>0</v>
      </c>
      <c r="AJ375" s="17">
        <v>0</v>
      </c>
      <c r="AK375" s="22" t="str">
        <f t="shared" si="34"/>
        <v>-</v>
      </c>
      <c r="AL375" s="17">
        <v>0</v>
      </c>
      <c r="AM375" s="23">
        <f t="shared" si="35"/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20">
        <v>0</v>
      </c>
    </row>
    <row r="376" spans="1:52" ht="15" customHeight="1" x14ac:dyDescent="0.25">
      <c r="A376" s="14">
        <v>375</v>
      </c>
      <c r="B376" s="15">
        <v>4348</v>
      </c>
      <c r="C376" s="15">
        <v>78</v>
      </c>
      <c r="D376" s="15">
        <v>163313035</v>
      </c>
      <c r="E376" s="15" t="s">
        <v>126</v>
      </c>
      <c r="F376" s="16">
        <f t="shared" si="30"/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 t="s">
        <v>99</v>
      </c>
      <c r="S376" s="17">
        <v>99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24">
        <f t="shared" si="31"/>
        <v>0</v>
      </c>
      <c r="Z376" s="16">
        <f t="shared" si="32"/>
        <v>0</v>
      </c>
      <c r="AA376" s="17">
        <v>0</v>
      </c>
      <c r="AB376" s="17">
        <v>0</v>
      </c>
      <c r="AC376" s="14" t="s">
        <v>56</v>
      </c>
      <c r="AD376" s="19" t="s">
        <v>0</v>
      </c>
      <c r="AE376" s="14" t="s">
        <v>43</v>
      </c>
      <c r="AF376" s="14" t="s">
        <v>60</v>
      </c>
      <c r="AG376" s="20" t="s">
        <v>45</v>
      </c>
      <c r="AH376" s="14" t="s">
        <v>46</v>
      </c>
      <c r="AI376" s="21">
        <f t="shared" si="33"/>
        <v>0</v>
      </c>
      <c r="AJ376" s="17">
        <v>0</v>
      </c>
      <c r="AK376" s="22" t="str">
        <f t="shared" si="34"/>
        <v>-</v>
      </c>
      <c r="AL376" s="17">
        <v>0</v>
      </c>
      <c r="AM376" s="23">
        <f t="shared" si="35"/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20">
        <v>0</v>
      </c>
    </row>
    <row r="377" spans="1:52" ht="15" customHeight="1" x14ac:dyDescent="0.25">
      <c r="A377" s="14">
        <v>376</v>
      </c>
      <c r="B377" s="15">
        <v>11072</v>
      </c>
      <c r="C377" s="15">
        <v>78</v>
      </c>
      <c r="D377" s="15">
        <v>162313063</v>
      </c>
      <c r="E377" s="15" t="s">
        <v>77</v>
      </c>
      <c r="F377" s="16">
        <f t="shared" si="30"/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99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24">
        <f t="shared" si="31"/>
        <v>0</v>
      </c>
      <c r="Z377" s="16">
        <f t="shared" si="32"/>
        <v>0</v>
      </c>
      <c r="AA377" s="17">
        <v>0</v>
      </c>
      <c r="AB377" s="17">
        <v>0</v>
      </c>
      <c r="AC377" s="14" t="s">
        <v>56</v>
      </c>
      <c r="AD377" s="19" t="s">
        <v>0</v>
      </c>
      <c r="AE377" s="14" t="s">
        <v>43</v>
      </c>
      <c r="AF377" s="14" t="s">
        <v>60</v>
      </c>
      <c r="AG377" s="20" t="s">
        <v>45</v>
      </c>
      <c r="AH377" s="14" t="s">
        <v>46</v>
      </c>
      <c r="AI377" s="21">
        <f t="shared" si="33"/>
        <v>0</v>
      </c>
      <c r="AJ377" s="17">
        <v>0</v>
      </c>
      <c r="AK377" s="22" t="str">
        <f t="shared" si="34"/>
        <v>-</v>
      </c>
      <c r="AL377" s="17">
        <v>0</v>
      </c>
      <c r="AM377" s="23">
        <f t="shared" si="35"/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20">
        <v>0</v>
      </c>
    </row>
    <row r="378" spans="1:52" ht="15" customHeight="1" x14ac:dyDescent="0.25">
      <c r="A378" s="14">
        <v>377</v>
      </c>
      <c r="B378" s="15">
        <v>4351</v>
      </c>
      <c r="C378" s="15">
        <v>78</v>
      </c>
      <c r="D378" s="15">
        <v>163314044</v>
      </c>
      <c r="E378" s="15" t="s">
        <v>126</v>
      </c>
      <c r="F378" s="16">
        <f t="shared" si="30"/>
        <v>16</v>
      </c>
      <c r="G378" s="17">
        <v>0</v>
      </c>
      <c r="H378" s="17">
        <v>0</v>
      </c>
      <c r="I378" s="17">
        <v>0</v>
      </c>
      <c r="J378" s="17">
        <v>0</v>
      </c>
      <c r="K378" s="17">
        <v>2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1</v>
      </c>
      <c r="U378" s="17">
        <v>0</v>
      </c>
      <c r="V378" s="17">
        <v>78.5</v>
      </c>
      <c r="W378" s="17">
        <v>1</v>
      </c>
      <c r="X378" s="17">
        <v>7.6</v>
      </c>
      <c r="Y378" s="24">
        <f t="shared" si="31"/>
        <v>14.272727272727273</v>
      </c>
      <c r="Z378" s="16">
        <f t="shared" si="32"/>
        <v>14</v>
      </c>
      <c r="AA378" s="17">
        <v>14</v>
      </c>
      <c r="AB378" s="17">
        <v>0</v>
      </c>
      <c r="AC378" s="14" t="s">
        <v>56</v>
      </c>
      <c r="AD378" s="19">
        <v>44439.747986111099</v>
      </c>
      <c r="AE378" s="14" t="s">
        <v>43</v>
      </c>
      <c r="AF378" s="14" t="s">
        <v>60</v>
      </c>
      <c r="AG378" s="20" t="s">
        <v>45</v>
      </c>
      <c r="AH378" s="14" t="s">
        <v>46</v>
      </c>
      <c r="AI378" s="21">
        <f t="shared" si="33"/>
        <v>14</v>
      </c>
      <c r="AJ378" s="17">
        <v>9</v>
      </c>
      <c r="AK378" s="22">
        <f t="shared" si="34"/>
        <v>0.6428571428571429</v>
      </c>
      <c r="AL378" s="17">
        <v>0</v>
      </c>
      <c r="AM378" s="23">
        <f t="shared" si="35"/>
        <v>0</v>
      </c>
      <c r="AN378" s="17">
        <v>2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20">
        <v>0</v>
      </c>
    </row>
    <row r="379" spans="1:52" ht="15" customHeight="1" x14ac:dyDescent="0.25">
      <c r="A379" s="14">
        <v>378</v>
      </c>
      <c r="B379" s="15">
        <v>4353</v>
      </c>
      <c r="C379" s="15">
        <v>78</v>
      </c>
      <c r="D379" s="15">
        <v>163314046</v>
      </c>
      <c r="E379" s="15" t="s">
        <v>126</v>
      </c>
      <c r="F379" s="16">
        <f t="shared" si="30"/>
        <v>13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2</v>
      </c>
      <c r="T379" s="17">
        <v>1</v>
      </c>
      <c r="U379" s="17">
        <v>0</v>
      </c>
      <c r="V379" s="17">
        <v>71.099999999999994</v>
      </c>
      <c r="W379" s="17">
        <v>2</v>
      </c>
      <c r="X379" s="17">
        <v>7.6</v>
      </c>
      <c r="Y379" s="24">
        <f t="shared" si="31"/>
        <v>12.927272727272726</v>
      </c>
      <c r="Z379" s="16">
        <f t="shared" si="32"/>
        <v>13</v>
      </c>
      <c r="AA379" s="17">
        <v>12</v>
      </c>
      <c r="AB379" s="17">
        <v>0</v>
      </c>
      <c r="AC379" s="14" t="s">
        <v>56</v>
      </c>
      <c r="AD379" s="19">
        <v>44439.746921296297</v>
      </c>
      <c r="AE379" s="14" t="s">
        <v>43</v>
      </c>
      <c r="AF379" s="14" t="s">
        <v>60</v>
      </c>
      <c r="AG379" s="20" t="s">
        <v>45</v>
      </c>
      <c r="AH379" s="14" t="s">
        <v>46</v>
      </c>
      <c r="AI379" s="21">
        <f t="shared" si="33"/>
        <v>13</v>
      </c>
      <c r="AJ379" s="17">
        <v>0</v>
      </c>
      <c r="AK379" s="22">
        <f t="shared" si="34"/>
        <v>0</v>
      </c>
      <c r="AL379" s="17">
        <v>0</v>
      </c>
      <c r="AM379" s="23">
        <f t="shared" si="35"/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20">
        <v>0</v>
      </c>
    </row>
    <row r="380" spans="1:52" ht="15" customHeight="1" x14ac:dyDescent="0.25">
      <c r="A380" s="14">
        <v>379</v>
      </c>
      <c r="B380" s="15">
        <v>14090</v>
      </c>
      <c r="C380" s="15">
        <v>78</v>
      </c>
      <c r="D380" s="15">
        <v>164314014</v>
      </c>
      <c r="E380" s="15" t="s">
        <v>78</v>
      </c>
      <c r="F380" s="16">
        <f t="shared" si="30"/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99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24">
        <f t="shared" si="31"/>
        <v>0</v>
      </c>
      <c r="Z380" s="16">
        <f t="shared" si="32"/>
        <v>0</v>
      </c>
      <c r="AA380" s="17">
        <v>0</v>
      </c>
      <c r="AB380" s="17">
        <v>0</v>
      </c>
      <c r="AC380" s="14" t="s">
        <v>56</v>
      </c>
      <c r="AD380" s="19" t="s">
        <v>0</v>
      </c>
      <c r="AE380" s="14" t="s">
        <v>43</v>
      </c>
      <c r="AF380" s="14" t="s">
        <v>60</v>
      </c>
      <c r="AG380" s="20" t="s">
        <v>45</v>
      </c>
      <c r="AH380" s="14" t="s">
        <v>46</v>
      </c>
      <c r="AI380" s="21">
        <f t="shared" si="33"/>
        <v>0</v>
      </c>
      <c r="AJ380" s="17">
        <v>0</v>
      </c>
      <c r="AK380" s="22" t="str">
        <f t="shared" si="34"/>
        <v>-</v>
      </c>
      <c r="AL380" s="17">
        <v>0</v>
      </c>
      <c r="AM380" s="23">
        <f t="shared" si="35"/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20">
        <v>0</v>
      </c>
    </row>
    <row r="381" spans="1:52" ht="15" customHeight="1" x14ac:dyDescent="0.25">
      <c r="A381" s="14">
        <v>380</v>
      </c>
      <c r="B381" s="15">
        <v>14000</v>
      </c>
      <c r="C381" s="15">
        <v>78</v>
      </c>
      <c r="D381" s="15">
        <v>164313054</v>
      </c>
      <c r="E381" s="15" t="s">
        <v>86</v>
      </c>
      <c r="F381" s="16">
        <f t="shared" si="30"/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24">
        <f t="shared" si="31"/>
        <v>0</v>
      </c>
      <c r="Z381" s="16">
        <f t="shared" si="32"/>
        <v>0</v>
      </c>
      <c r="AA381" s="17">
        <v>0</v>
      </c>
      <c r="AB381" s="17">
        <v>0</v>
      </c>
      <c r="AC381" s="14" t="s">
        <v>56</v>
      </c>
      <c r="AD381" s="19">
        <v>0</v>
      </c>
      <c r="AE381" s="14" t="s">
        <v>43</v>
      </c>
      <c r="AF381" s="14" t="s">
        <v>60</v>
      </c>
      <c r="AG381" s="20" t="s">
        <v>45</v>
      </c>
      <c r="AH381" s="14" t="s">
        <v>46</v>
      </c>
      <c r="AI381" s="21">
        <f t="shared" si="33"/>
        <v>0</v>
      </c>
      <c r="AJ381" s="17">
        <v>0</v>
      </c>
      <c r="AK381" s="22" t="str">
        <f t="shared" si="34"/>
        <v>-</v>
      </c>
      <c r="AL381" s="17">
        <v>0</v>
      </c>
      <c r="AM381" s="23">
        <f t="shared" si="35"/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20">
        <v>0</v>
      </c>
    </row>
    <row r="382" spans="1:52" ht="15" customHeight="1" x14ac:dyDescent="0.25">
      <c r="A382" s="14">
        <v>381</v>
      </c>
      <c r="B382" s="15">
        <v>2090</v>
      </c>
      <c r="C382" s="15">
        <v>78</v>
      </c>
      <c r="D382" s="15">
        <v>162313079</v>
      </c>
      <c r="E382" s="15" t="s">
        <v>75</v>
      </c>
      <c r="F382" s="16">
        <f t="shared" si="30"/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99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24">
        <f t="shared" si="31"/>
        <v>0</v>
      </c>
      <c r="Z382" s="16">
        <f t="shared" si="32"/>
        <v>0</v>
      </c>
      <c r="AA382" s="17">
        <v>0</v>
      </c>
      <c r="AB382" s="17">
        <v>0</v>
      </c>
      <c r="AC382" s="14" t="s">
        <v>56</v>
      </c>
      <c r="AD382" s="19" t="s">
        <v>0</v>
      </c>
      <c r="AE382" s="14" t="s">
        <v>43</v>
      </c>
      <c r="AF382" s="14" t="s">
        <v>60</v>
      </c>
      <c r="AG382" s="20" t="s">
        <v>45</v>
      </c>
      <c r="AH382" s="14" t="s">
        <v>46</v>
      </c>
      <c r="AI382" s="21">
        <f t="shared" si="33"/>
        <v>0</v>
      </c>
      <c r="AJ382" s="17">
        <v>0</v>
      </c>
      <c r="AK382" s="22" t="str">
        <f t="shared" si="34"/>
        <v>-</v>
      </c>
      <c r="AL382" s="17">
        <v>0</v>
      </c>
      <c r="AM382" s="23">
        <f t="shared" si="35"/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20">
        <v>0</v>
      </c>
    </row>
    <row r="383" spans="1:52" ht="15" customHeight="1" x14ac:dyDescent="0.25">
      <c r="A383" s="14">
        <v>382</v>
      </c>
      <c r="B383" s="15">
        <v>13988</v>
      </c>
      <c r="C383" s="15">
        <v>78</v>
      </c>
      <c r="D383" s="15">
        <v>163314037</v>
      </c>
      <c r="E383" s="15" t="s">
        <v>86</v>
      </c>
      <c r="F383" s="16">
        <f t="shared" si="30"/>
        <v>33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1</v>
      </c>
      <c r="T383" s="17">
        <v>1</v>
      </c>
      <c r="U383" s="17">
        <v>0</v>
      </c>
      <c r="V383" s="17">
        <v>175.8</v>
      </c>
      <c r="W383" s="17">
        <v>0</v>
      </c>
      <c r="X383" s="17">
        <v>0</v>
      </c>
      <c r="Y383" s="24">
        <f t="shared" si="31"/>
        <v>31.963636363636365</v>
      </c>
      <c r="Z383" s="16">
        <f t="shared" si="32"/>
        <v>32</v>
      </c>
      <c r="AA383" s="17">
        <v>33</v>
      </c>
      <c r="AB383" s="17">
        <v>0</v>
      </c>
      <c r="AC383" s="14" t="s">
        <v>56</v>
      </c>
      <c r="AD383" s="19">
        <v>44439.745995370402</v>
      </c>
      <c r="AE383" s="14" t="s">
        <v>43</v>
      </c>
      <c r="AF383" s="14" t="s">
        <v>60</v>
      </c>
      <c r="AG383" s="20" t="s">
        <v>45</v>
      </c>
      <c r="AH383" s="14" t="s">
        <v>46</v>
      </c>
      <c r="AI383" s="21">
        <f t="shared" si="33"/>
        <v>32</v>
      </c>
      <c r="AJ383" s="17">
        <v>8</v>
      </c>
      <c r="AK383" s="22">
        <f t="shared" si="34"/>
        <v>0.25</v>
      </c>
      <c r="AL383" s="17">
        <v>0</v>
      </c>
      <c r="AM383" s="23">
        <f t="shared" si="35"/>
        <v>0</v>
      </c>
      <c r="AN383" s="17">
        <v>1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20">
        <v>0</v>
      </c>
    </row>
    <row r="384" spans="1:52" ht="15" customHeight="1" x14ac:dyDescent="0.25">
      <c r="A384" s="14">
        <v>383</v>
      </c>
      <c r="B384" s="15">
        <v>14087</v>
      </c>
      <c r="C384" s="15">
        <v>78</v>
      </c>
      <c r="D384" s="15">
        <v>163314068</v>
      </c>
      <c r="E384" s="15" t="s">
        <v>78</v>
      </c>
      <c r="F384" s="16">
        <f t="shared" si="30"/>
        <v>41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</v>
      </c>
      <c r="T384" s="17">
        <v>1</v>
      </c>
      <c r="U384" s="17">
        <v>0</v>
      </c>
      <c r="V384" s="17">
        <v>222.9</v>
      </c>
      <c r="W384" s="17">
        <v>1</v>
      </c>
      <c r="X384" s="17">
        <v>6.1</v>
      </c>
      <c r="Y384" s="24">
        <f t="shared" si="31"/>
        <v>40.527272727272731</v>
      </c>
      <c r="Z384" s="16">
        <f t="shared" si="32"/>
        <v>41</v>
      </c>
      <c r="AA384" s="17">
        <v>40</v>
      </c>
      <c r="AB384" s="17">
        <v>0</v>
      </c>
      <c r="AC384" s="14" t="s">
        <v>56</v>
      </c>
      <c r="AD384" s="19">
        <v>44439.787256944401</v>
      </c>
      <c r="AE384" s="14" t="s">
        <v>43</v>
      </c>
      <c r="AF384" s="14" t="s">
        <v>60</v>
      </c>
      <c r="AG384" s="20" t="s">
        <v>45</v>
      </c>
      <c r="AH384" s="14" t="s">
        <v>46</v>
      </c>
      <c r="AI384" s="21">
        <f t="shared" si="33"/>
        <v>41</v>
      </c>
      <c r="AJ384" s="17">
        <v>31</v>
      </c>
      <c r="AK384" s="22">
        <f t="shared" si="34"/>
        <v>0.75609756097560976</v>
      </c>
      <c r="AL384" s="17">
        <v>0</v>
      </c>
      <c r="AM384" s="23">
        <f t="shared" si="35"/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20">
        <v>0</v>
      </c>
    </row>
    <row r="385" spans="1:52" ht="15" customHeight="1" x14ac:dyDescent="0.25">
      <c r="A385" s="14">
        <v>384</v>
      </c>
      <c r="B385" s="15">
        <v>11075</v>
      </c>
      <c r="C385" s="15">
        <v>78</v>
      </c>
      <c r="D385" s="15">
        <v>162313128</v>
      </c>
      <c r="E385" s="15" t="s">
        <v>77</v>
      </c>
      <c r="F385" s="16">
        <f t="shared" si="30"/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99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24">
        <f t="shared" si="31"/>
        <v>0</v>
      </c>
      <c r="Z385" s="16">
        <f t="shared" si="32"/>
        <v>0</v>
      </c>
      <c r="AA385" s="17">
        <v>0</v>
      </c>
      <c r="AB385" s="17">
        <v>0</v>
      </c>
      <c r="AC385" s="14" t="s">
        <v>56</v>
      </c>
      <c r="AD385" s="19" t="s">
        <v>0</v>
      </c>
      <c r="AE385" s="14" t="s">
        <v>43</v>
      </c>
      <c r="AF385" s="14" t="s">
        <v>60</v>
      </c>
      <c r="AG385" s="20" t="s">
        <v>45</v>
      </c>
      <c r="AH385" s="14" t="s">
        <v>46</v>
      </c>
      <c r="AI385" s="21">
        <f t="shared" si="33"/>
        <v>0</v>
      </c>
      <c r="AJ385" s="17">
        <v>0</v>
      </c>
      <c r="AK385" s="22" t="str">
        <f t="shared" si="34"/>
        <v>-</v>
      </c>
      <c r="AL385" s="17">
        <v>0</v>
      </c>
      <c r="AM385" s="23">
        <f t="shared" si="35"/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20">
        <v>0</v>
      </c>
    </row>
    <row r="386" spans="1:52" ht="15" customHeight="1" x14ac:dyDescent="0.25">
      <c r="A386" s="14">
        <v>385</v>
      </c>
      <c r="B386" s="15">
        <v>851</v>
      </c>
      <c r="C386" s="15">
        <v>78</v>
      </c>
      <c r="D386" s="15">
        <v>162313051</v>
      </c>
      <c r="E386" s="15" t="s">
        <v>124</v>
      </c>
      <c r="F386" s="16">
        <f t="shared" ref="F386:F449" si="36">IF(S386=0,AA386,Z386+SUM(G386:Q386))+AB386</f>
        <v>25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12</v>
      </c>
      <c r="T386" s="17">
        <v>13</v>
      </c>
      <c r="U386" s="17">
        <v>0</v>
      </c>
      <c r="V386" s="17">
        <v>136</v>
      </c>
      <c r="W386" s="17">
        <v>2</v>
      </c>
      <c r="X386" s="17">
        <v>7.8</v>
      </c>
      <c r="Y386" s="24">
        <f t="shared" ref="Y386:Y449" si="37">V386/5.5</f>
        <v>24.727272727272727</v>
      </c>
      <c r="Z386" s="16">
        <f t="shared" ref="Z386:Z449" si="38">ROUND(Y386,0)</f>
        <v>25</v>
      </c>
      <c r="AA386" s="17">
        <v>36</v>
      </c>
      <c r="AB386" s="17">
        <v>0</v>
      </c>
      <c r="AC386" s="14" t="s">
        <v>56</v>
      </c>
      <c r="AD386" s="19">
        <v>44439.771423611099</v>
      </c>
      <c r="AE386" s="14" t="s">
        <v>43</v>
      </c>
      <c r="AF386" s="14" t="s">
        <v>60</v>
      </c>
      <c r="AG386" s="20" t="s">
        <v>45</v>
      </c>
      <c r="AH386" s="14" t="s">
        <v>46</v>
      </c>
      <c r="AI386" s="21">
        <f t="shared" ref="AI386:AI449" si="39">F386-AN386</f>
        <v>25</v>
      </c>
      <c r="AJ386" s="17">
        <v>21</v>
      </c>
      <c r="AK386" s="22">
        <f t="shared" ref="AK386:AK449" si="40">IF(AI386=0,"-",AJ386/AI386)</f>
        <v>0.84</v>
      </c>
      <c r="AL386" s="17">
        <v>0</v>
      </c>
      <c r="AM386" s="23">
        <f t="shared" ref="AM386:AM449" si="41">IF(AL386=0,0,AL386/AI386)</f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20">
        <v>0</v>
      </c>
    </row>
    <row r="387" spans="1:52" ht="15" customHeight="1" x14ac:dyDescent="0.25">
      <c r="A387" s="14">
        <v>386</v>
      </c>
      <c r="B387" s="15">
        <v>4352</v>
      </c>
      <c r="C387" s="15">
        <v>78</v>
      </c>
      <c r="D387" s="15">
        <v>163314045</v>
      </c>
      <c r="E387" s="15" t="s">
        <v>126</v>
      </c>
      <c r="F387" s="16">
        <f t="shared" si="36"/>
        <v>18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2</v>
      </c>
      <c r="T387" s="17">
        <v>1</v>
      </c>
      <c r="U387" s="17">
        <v>0</v>
      </c>
      <c r="V387" s="17">
        <v>86.1</v>
      </c>
      <c r="W387" s="17">
        <v>1</v>
      </c>
      <c r="X387" s="17">
        <v>7.6</v>
      </c>
      <c r="Y387" s="24">
        <f t="shared" si="37"/>
        <v>15.654545454545454</v>
      </c>
      <c r="Z387" s="16">
        <f t="shared" si="38"/>
        <v>16</v>
      </c>
      <c r="AA387" s="17">
        <v>15</v>
      </c>
      <c r="AB387" s="17">
        <v>0</v>
      </c>
      <c r="AC387" s="14" t="s">
        <v>56</v>
      </c>
      <c r="AD387" s="19">
        <v>44439.747361111098</v>
      </c>
      <c r="AE387" s="14" t="s">
        <v>43</v>
      </c>
      <c r="AF387" s="14" t="s">
        <v>60</v>
      </c>
      <c r="AG387" s="20" t="s">
        <v>45</v>
      </c>
      <c r="AH387" s="14" t="s">
        <v>46</v>
      </c>
      <c r="AI387" s="21">
        <f t="shared" si="39"/>
        <v>18</v>
      </c>
      <c r="AJ387" s="17">
        <v>7</v>
      </c>
      <c r="AK387" s="22">
        <f t="shared" si="40"/>
        <v>0.3888888888888889</v>
      </c>
      <c r="AL387" s="17">
        <v>0</v>
      </c>
      <c r="AM387" s="23">
        <f t="shared" si="41"/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20">
        <v>0</v>
      </c>
    </row>
    <row r="388" spans="1:52" ht="15" customHeight="1" x14ac:dyDescent="0.25">
      <c r="A388" s="14">
        <v>387</v>
      </c>
      <c r="B388" s="15">
        <v>14230</v>
      </c>
      <c r="C388" s="15">
        <v>78</v>
      </c>
      <c r="D388" s="15">
        <v>163313030</v>
      </c>
      <c r="E388" s="15" t="s">
        <v>76</v>
      </c>
      <c r="F388" s="16">
        <f t="shared" si="36"/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1</v>
      </c>
      <c r="U388" s="17">
        <v>0</v>
      </c>
      <c r="V388" s="17">
        <v>41</v>
      </c>
      <c r="W388" s="17">
        <v>1</v>
      </c>
      <c r="X388" s="17">
        <v>5.0999999999999996</v>
      </c>
      <c r="Y388" s="24">
        <f t="shared" si="37"/>
        <v>7.4545454545454541</v>
      </c>
      <c r="Z388" s="16">
        <f t="shared" si="38"/>
        <v>7</v>
      </c>
      <c r="AA388" s="17">
        <v>8</v>
      </c>
      <c r="AB388" s="17">
        <v>0</v>
      </c>
      <c r="AC388" s="14" t="s">
        <v>56</v>
      </c>
      <c r="AD388" s="19">
        <v>44439.763252314799</v>
      </c>
      <c r="AE388" s="14" t="s">
        <v>43</v>
      </c>
      <c r="AF388" s="14" t="s">
        <v>60</v>
      </c>
      <c r="AG388" s="20" t="s">
        <v>45</v>
      </c>
      <c r="AH388" s="14" t="s">
        <v>46</v>
      </c>
      <c r="AI388" s="21">
        <f t="shared" si="39"/>
        <v>8</v>
      </c>
      <c r="AJ388" s="17">
        <v>7</v>
      </c>
      <c r="AK388" s="22">
        <f t="shared" si="40"/>
        <v>0.875</v>
      </c>
      <c r="AL388" s="17">
        <v>0</v>
      </c>
      <c r="AM388" s="23">
        <f t="shared" si="41"/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0</v>
      </c>
      <c r="AW388" s="17">
        <v>0</v>
      </c>
      <c r="AX388" s="17">
        <v>0</v>
      </c>
      <c r="AY388" s="17">
        <v>0</v>
      </c>
      <c r="AZ388" s="20">
        <v>0</v>
      </c>
    </row>
    <row r="389" spans="1:52" ht="15" customHeight="1" x14ac:dyDescent="0.25">
      <c r="A389" s="14">
        <v>388</v>
      </c>
      <c r="B389" s="15">
        <v>13997</v>
      </c>
      <c r="C389" s="15">
        <v>78</v>
      </c>
      <c r="D389" s="15">
        <v>163314074</v>
      </c>
      <c r="E389" s="15" t="s">
        <v>86</v>
      </c>
      <c r="F389" s="16">
        <f t="shared" si="36"/>
        <v>1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24">
        <f t="shared" si="37"/>
        <v>0</v>
      </c>
      <c r="Z389" s="16">
        <f t="shared" si="38"/>
        <v>0</v>
      </c>
      <c r="AA389" s="17">
        <v>1</v>
      </c>
      <c r="AB389" s="17">
        <v>0</v>
      </c>
      <c r="AC389" s="14" t="s">
        <v>56</v>
      </c>
      <c r="AD389" s="19">
        <v>44439.746481481503</v>
      </c>
      <c r="AE389" s="14" t="s">
        <v>43</v>
      </c>
      <c r="AF389" s="14" t="s">
        <v>60</v>
      </c>
      <c r="AG389" s="20" t="s">
        <v>45</v>
      </c>
      <c r="AH389" s="14" t="s">
        <v>46</v>
      </c>
      <c r="AI389" s="21">
        <f t="shared" si="39"/>
        <v>1</v>
      </c>
      <c r="AJ389" s="17">
        <v>1</v>
      </c>
      <c r="AK389" s="22">
        <f t="shared" si="40"/>
        <v>1</v>
      </c>
      <c r="AL389" s="17">
        <v>0</v>
      </c>
      <c r="AM389" s="23">
        <f t="shared" si="41"/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1</v>
      </c>
      <c r="AY389" s="17">
        <v>0</v>
      </c>
      <c r="AZ389" s="20">
        <v>0</v>
      </c>
    </row>
    <row r="390" spans="1:52" ht="15" customHeight="1" x14ac:dyDescent="0.25">
      <c r="A390" s="14">
        <v>389</v>
      </c>
      <c r="B390" s="15">
        <v>4349</v>
      </c>
      <c r="C390" s="15">
        <v>78</v>
      </c>
      <c r="D390" s="15">
        <v>163313036</v>
      </c>
      <c r="E390" s="15" t="s">
        <v>126</v>
      </c>
      <c r="F390" s="16">
        <f t="shared" si="36"/>
        <v>7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2</v>
      </c>
      <c r="T390" s="17">
        <v>1</v>
      </c>
      <c r="U390" s="17">
        <v>0</v>
      </c>
      <c r="V390" s="17">
        <v>38.799999999999997</v>
      </c>
      <c r="W390" s="17">
        <v>1</v>
      </c>
      <c r="X390" s="17">
        <v>7.6</v>
      </c>
      <c r="Y390" s="24">
        <f t="shared" si="37"/>
        <v>7.0545454545454538</v>
      </c>
      <c r="Z390" s="16">
        <f t="shared" si="38"/>
        <v>7</v>
      </c>
      <c r="AA390" s="17">
        <v>7</v>
      </c>
      <c r="AB390" s="17">
        <v>0</v>
      </c>
      <c r="AC390" s="14" t="s">
        <v>56</v>
      </c>
      <c r="AD390" s="19">
        <v>44439.7485185185</v>
      </c>
      <c r="AE390" s="14" t="s">
        <v>43</v>
      </c>
      <c r="AF390" s="14" t="s">
        <v>60</v>
      </c>
      <c r="AG390" s="20" t="s">
        <v>45</v>
      </c>
      <c r="AH390" s="14" t="s">
        <v>46</v>
      </c>
      <c r="AI390" s="21">
        <f t="shared" si="39"/>
        <v>7</v>
      </c>
      <c r="AJ390" s="17">
        <v>4</v>
      </c>
      <c r="AK390" s="22">
        <f t="shared" si="40"/>
        <v>0.5714285714285714</v>
      </c>
      <c r="AL390" s="17">
        <v>0</v>
      </c>
      <c r="AM390" s="23">
        <f t="shared" si="41"/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20">
        <v>0</v>
      </c>
    </row>
    <row r="391" spans="1:52" ht="15" customHeight="1" x14ac:dyDescent="0.25">
      <c r="A391" s="14">
        <v>390</v>
      </c>
      <c r="B391" s="15">
        <v>13700</v>
      </c>
      <c r="C391" s="15">
        <v>78</v>
      </c>
      <c r="D391" s="15">
        <v>164314011</v>
      </c>
      <c r="E391" s="15" t="s">
        <v>106</v>
      </c>
      <c r="F391" s="16">
        <f t="shared" si="36"/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99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24">
        <f t="shared" si="37"/>
        <v>0</v>
      </c>
      <c r="Z391" s="16">
        <f t="shared" si="38"/>
        <v>0</v>
      </c>
      <c r="AA391" s="17">
        <v>0</v>
      </c>
      <c r="AB391" s="17">
        <v>0</v>
      </c>
      <c r="AC391" s="14" t="s">
        <v>56</v>
      </c>
      <c r="AD391" s="19" t="s">
        <v>0</v>
      </c>
      <c r="AE391" s="14" t="s">
        <v>43</v>
      </c>
      <c r="AF391" s="14" t="s">
        <v>60</v>
      </c>
      <c r="AG391" s="20" t="s">
        <v>45</v>
      </c>
      <c r="AH391" s="14" t="s">
        <v>46</v>
      </c>
      <c r="AI391" s="21">
        <f t="shared" si="39"/>
        <v>0</v>
      </c>
      <c r="AJ391" s="17">
        <v>0</v>
      </c>
      <c r="AK391" s="22" t="str">
        <f t="shared" si="40"/>
        <v>-</v>
      </c>
      <c r="AL391" s="17">
        <v>0</v>
      </c>
      <c r="AM391" s="23">
        <f t="shared" si="41"/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20">
        <v>0</v>
      </c>
    </row>
    <row r="392" spans="1:52" ht="15" customHeight="1" x14ac:dyDescent="0.25">
      <c r="A392" s="14">
        <v>391</v>
      </c>
      <c r="B392" s="15">
        <v>13995</v>
      </c>
      <c r="C392" s="15">
        <v>78</v>
      </c>
      <c r="D392" s="15">
        <v>163314052</v>
      </c>
      <c r="E392" s="15" t="s">
        <v>86</v>
      </c>
      <c r="F392" s="16">
        <f t="shared" si="36"/>
        <v>7</v>
      </c>
      <c r="G392" s="17">
        <v>0</v>
      </c>
      <c r="H392" s="17">
        <v>0</v>
      </c>
      <c r="I392" s="17">
        <v>0</v>
      </c>
      <c r="J392" s="17">
        <v>0</v>
      </c>
      <c r="K392" s="17">
        <v>2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1</v>
      </c>
      <c r="U392" s="17">
        <v>0</v>
      </c>
      <c r="V392" s="17">
        <v>28.2</v>
      </c>
      <c r="W392" s="17">
        <v>0</v>
      </c>
      <c r="X392" s="17">
        <v>0</v>
      </c>
      <c r="Y392" s="24">
        <f t="shared" si="37"/>
        <v>5.127272727272727</v>
      </c>
      <c r="Z392" s="16">
        <f t="shared" si="38"/>
        <v>5</v>
      </c>
      <c r="AA392" s="17">
        <v>7</v>
      </c>
      <c r="AB392" s="17">
        <v>0</v>
      </c>
      <c r="AC392" s="14" t="s">
        <v>56</v>
      </c>
      <c r="AD392" s="19">
        <v>44439.770069444399</v>
      </c>
      <c r="AE392" s="14" t="s">
        <v>43</v>
      </c>
      <c r="AF392" s="14" t="s">
        <v>60</v>
      </c>
      <c r="AG392" s="20" t="s">
        <v>45</v>
      </c>
      <c r="AH392" s="14" t="s">
        <v>46</v>
      </c>
      <c r="AI392" s="21">
        <f t="shared" si="39"/>
        <v>7</v>
      </c>
      <c r="AJ392" s="17">
        <v>0</v>
      </c>
      <c r="AK392" s="22">
        <f t="shared" si="40"/>
        <v>0</v>
      </c>
      <c r="AL392" s="17">
        <v>0</v>
      </c>
      <c r="AM392" s="23">
        <f t="shared" si="41"/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20">
        <v>0</v>
      </c>
    </row>
    <row r="393" spans="1:52" ht="15" customHeight="1" x14ac:dyDescent="0.25">
      <c r="A393" s="14">
        <v>392</v>
      </c>
      <c r="B393" s="15">
        <v>13989</v>
      </c>
      <c r="C393" s="15">
        <v>78</v>
      </c>
      <c r="D393" s="15">
        <v>163314038</v>
      </c>
      <c r="E393" s="15" t="s">
        <v>86</v>
      </c>
      <c r="F393" s="16">
        <f t="shared" si="36"/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18.8</v>
      </c>
      <c r="W393" s="17">
        <v>0</v>
      </c>
      <c r="X393" s="17">
        <v>0</v>
      </c>
      <c r="Y393" s="24">
        <f t="shared" si="37"/>
        <v>3.4181818181818184</v>
      </c>
      <c r="Z393" s="16">
        <f t="shared" si="38"/>
        <v>3</v>
      </c>
      <c r="AA393" s="17">
        <v>4</v>
      </c>
      <c r="AB393" s="17">
        <v>0</v>
      </c>
      <c r="AC393" s="14" t="s">
        <v>56</v>
      </c>
      <c r="AD393" s="19">
        <v>44439.746747685203</v>
      </c>
      <c r="AE393" s="14" t="s">
        <v>43</v>
      </c>
      <c r="AF393" s="14" t="s">
        <v>60</v>
      </c>
      <c r="AG393" s="20" t="s">
        <v>45</v>
      </c>
      <c r="AH393" s="14" t="s">
        <v>46</v>
      </c>
      <c r="AI393" s="21">
        <f t="shared" si="39"/>
        <v>3</v>
      </c>
      <c r="AJ393" s="17">
        <v>2</v>
      </c>
      <c r="AK393" s="22">
        <f t="shared" si="40"/>
        <v>0.66666666666666663</v>
      </c>
      <c r="AL393" s="17">
        <v>0</v>
      </c>
      <c r="AM393" s="23">
        <f t="shared" si="41"/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20">
        <v>0</v>
      </c>
    </row>
    <row r="394" spans="1:52" ht="15" customHeight="1" x14ac:dyDescent="0.25">
      <c r="A394" s="14">
        <v>393</v>
      </c>
      <c r="B394" s="15">
        <v>9989</v>
      </c>
      <c r="C394" s="15">
        <v>78</v>
      </c>
      <c r="D394" s="15">
        <v>162313134</v>
      </c>
      <c r="E394" s="15" t="s">
        <v>69</v>
      </c>
      <c r="F394" s="16">
        <f t="shared" si="36"/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99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24">
        <f t="shared" si="37"/>
        <v>0</v>
      </c>
      <c r="Z394" s="16">
        <f t="shared" si="38"/>
        <v>0</v>
      </c>
      <c r="AA394" s="17">
        <v>0</v>
      </c>
      <c r="AB394" s="17">
        <v>0</v>
      </c>
      <c r="AC394" s="14" t="s">
        <v>56</v>
      </c>
      <c r="AD394" s="19" t="s">
        <v>0</v>
      </c>
      <c r="AE394" s="14" t="s">
        <v>43</v>
      </c>
      <c r="AF394" s="14" t="s">
        <v>60</v>
      </c>
      <c r="AG394" s="20" t="s">
        <v>45</v>
      </c>
      <c r="AH394" s="14" t="s">
        <v>46</v>
      </c>
      <c r="AI394" s="21">
        <f t="shared" si="39"/>
        <v>0</v>
      </c>
      <c r="AJ394" s="17">
        <v>0</v>
      </c>
      <c r="AK394" s="22" t="str">
        <f t="shared" si="40"/>
        <v>-</v>
      </c>
      <c r="AL394" s="17">
        <v>0</v>
      </c>
      <c r="AM394" s="23">
        <f t="shared" si="41"/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20">
        <v>0</v>
      </c>
    </row>
    <row r="395" spans="1:52" ht="15" customHeight="1" x14ac:dyDescent="0.25">
      <c r="A395" s="14">
        <v>394</v>
      </c>
      <c r="B395" s="15">
        <v>11730</v>
      </c>
      <c r="C395" s="15">
        <v>79</v>
      </c>
      <c r="D395" s="15">
        <v>164313062</v>
      </c>
      <c r="E395" s="15" t="s">
        <v>158</v>
      </c>
      <c r="F395" s="16">
        <f t="shared" si="36"/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1</v>
      </c>
      <c r="U395" s="17">
        <v>0</v>
      </c>
      <c r="V395" s="17">
        <v>28.9</v>
      </c>
      <c r="W395" s="17">
        <v>1</v>
      </c>
      <c r="X395" s="17">
        <v>5.3</v>
      </c>
      <c r="Y395" s="24">
        <f t="shared" si="37"/>
        <v>5.254545454545454</v>
      </c>
      <c r="Z395" s="16">
        <f t="shared" si="38"/>
        <v>5</v>
      </c>
      <c r="AA395" s="17">
        <v>5</v>
      </c>
      <c r="AB395" s="17">
        <v>0</v>
      </c>
      <c r="AC395" s="14" t="s">
        <v>56</v>
      </c>
      <c r="AD395" s="19">
        <v>44439.748078703698</v>
      </c>
      <c r="AE395" s="14" t="s">
        <v>43</v>
      </c>
      <c r="AF395" s="14" t="s">
        <v>60</v>
      </c>
      <c r="AG395" s="20" t="s">
        <v>45</v>
      </c>
      <c r="AH395" s="14" t="s">
        <v>46</v>
      </c>
      <c r="AI395" s="21">
        <f t="shared" si="39"/>
        <v>5</v>
      </c>
      <c r="AJ395" s="17">
        <v>5</v>
      </c>
      <c r="AK395" s="22">
        <f t="shared" si="40"/>
        <v>1</v>
      </c>
      <c r="AL395" s="17">
        <v>0</v>
      </c>
      <c r="AM395" s="23">
        <f t="shared" si="41"/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20">
        <v>0</v>
      </c>
    </row>
    <row r="396" spans="1:52" ht="15" customHeight="1" x14ac:dyDescent="0.25">
      <c r="A396" s="14">
        <v>395</v>
      </c>
      <c r="B396" s="15">
        <v>1117</v>
      </c>
      <c r="C396" s="15">
        <v>79</v>
      </c>
      <c r="D396" s="15">
        <v>164313088</v>
      </c>
      <c r="E396" s="15" t="s">
        <v>88</v>
      </c>
      <c r="F396" s="16">
        <f t="shared" si="36"/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 t="s">
        <v>99</v>
      </c>
      <c r="S396" s="17">
        <v>99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24">
        <f t="shared" si="37"/>
        <v>0</v>
      </c>
      <c r="Z396" s="16">
        <f t="shared" si="38"/>
        <v>0</v>
      </c>
      <c r="AA396" s="17">
        <v>0</v>
      </c>
      <c r="AB396" s="17">
        <v>0</v>
      </c>
      <c r="AC396" s="14" t="s">
        <v>56</v>
      </c>
      <c r="AD396" s="19" t="s">
        <v>0</v>
      </c>
      <c r="AE396" s="14" t="s">
        <v>43</v>
      </c>
      <c r="AF396" s="14" t="s">
        <v>60</v>
      </c>
      <c r="AG396" s="20" t="s">
        <v>45</v>
      </c>
      <c r="AH396" s="14" t="s">
        <v>46</v>
      </c>
      <c r="AI396" s="21">
        <f t="shared" si="39"/>
        <v>0</v>
      </c>
      <c r="AJ396" s="17">
        <v>0</v>
      </c>
      <c r="AK396" s="22" t="str">
        <f t="shared" si="40"/>
        <v>-</v>
      </c>
      <c r="AL396" s="17">
        <v>0</v>
      </c>
      <c r="AM396" s="23">
        <f t="shared" si="41"/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20">
        <v>0</v>
      </c>
    </row>
    <row r="397" spans="1:52" ht="15" customHeight="1" x14ac:dyDescent="0.25">
      <c r="A397" s="14">
        <v>396</v>
      </c>
      <c r="B397" s="15">
        <v>14011</v>
      </c>
      <c r="C397" s="15">
        <v>79</v>
      </c>
      <c r="D397" s="15">
        <v>164313027</v>
      </c>
      <c r="E397" s="15" t="s">
        <v>131</v>
      </c>
      <c r="F397" s="16">
        <f t="shared" si="36"/>
        <v>8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2</v>
      </c>
      <c r="T397" s="17">
        <v>1</v>
      </c>
      <c r="U397" s="17">
        <v>0</v>
      </c>
      <c r="V397" s="17">
        <v>43.7</v>
      </c>
      <c r="W397" s="17">
        <v>2</v>
      </c>
      <c r="X397" s="17">
        <v>7.8</v>
      </c>
      <c r="Y397" s="24">
        <f t="shared" si="37"/>
        <v>7.9454545454545462</v>
      </c>
      <c r="Z397" s="16">
        <f t="shared" si="38"/>
        <v>8</v>
      </c>
      <c r="AA397" s="17">
        <v>10</v>
      </c>
      <c r="AB397" s="17">
        <v>0</v>
      </c>
      <c r="AC397" s="14" t="s">
        <v>56</v>
      </c>
      <c r="AD397" s="19">
        <v>44439.752881944398</v>
      </c>
      <c r="AE397" s="14" t="s">
        <v>43</v>
      </c>
      <c r="AF397" s="14" t="s">
        <v>60</v>
      </c>
      <c r="AG397" s="20" t="s">
        <v>45</v>
      </c>
      <c r="AH397" s="14" t="s">
        <v>46</v>
      </c>
      <c r="AI397" s="21">
        <f t="shared" si="39"/>
        <v>8</v>
      </c>
      <c r="AJ397" s="17">
        <v>1</v>
      </c>
      <c r="AK397" s="22">
        <f t="shared" si="40"/>
        <v>0.125</v>
      </c>
      <c r="AL397" s="17">
        <v>0</v>
      </c>
      <c r="AM397" s="23">
        <f t="shared" si="41"/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20">
        <v>0</v>
      </c>
    </row>
    <row r="398" spans="1:52" ht="15" customHeight="1" x14ac:dyDescent="0.25">
      <c r="A398" s="14">
        <v>397</v>
      </c>
      <c r="B398" s="15">
        <v>1805</v>
      </c>
      <c r="C398" s="15">
        <v>79</v>
      </c>
      <c r="D398" s="15">
        <v>164313096</v>
      </c>
      <c r="E398" s="15" t="s">
        <v>87</v>
      </c>
      <c r="F398" s="16">
        <f t="shared" si="36"/>
        <v>22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2</v>
      </c>
      <c r="T398" s="17">
        <v>1</v>
      </c>
      <c r="U398" s="17">
        <v>0</v>
      </c>
      <c r="V398" s="17">
        <v>118.3</v>
      </c>
      <c r="W398" s="17">
        <v>1</v>
      </c>
      <c r="X398" s="17">
        <v>5.8</v>
      </c>
      <c r="Y398" s="24">
        <f t="shared" si="37"/>
        <v>21.509090909090908</v>
      </c>
      <c r="Z398" s="16">
        <f t="shared" si="38"/>
        <v>22</v>
      </c>
      <c r="AA398" s="17">
        <v>21</v>
      </c>
      <c r="AB398" s="17">
        <v>0</v>
      </c>
      <c r="AC398" s="14" t="s">
        <v>56</v>
      </c>
      <c r="AD398" s="19">
        <v>44439.753564814797</v>
      </c>
      <c r="AE398" s="14" t="s">
        <v>43</v>
      </c>
      <c r="AF398" s="14" t="s">
        <v>60</v>
      </c>
      <c r="AG398" s="20" t="s">
        <v>45</v>
      </c>
      <c r="AH398" s="14" t="s">
        <v>46</v>
      </c>
      <c r="AI398" s="21">
        <f t="shared" si="39"/>
        <v>22</v>
      </c>
      <c r="AJ398" s="17">
        <v>20</v>
      </c>
      <c r="AK398" s="22">
        <f t="shared" si="40"/>
        <v>0.90909090909090906</v>
      </c>
      <c r="AL398" s="17">
        <v>0</v>
      </c>
      <c r="AM398" s="23">
        <f t="shared" si="41"/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20">
        <v>0</v>
      </c>
    </row>
    <row r="399" spans="1:52" ht="15" customHeight="1" x14ac:dyDescent="0.25">
      <c r="A399" s="14">
        <v>398</v>
      </c>
      <c r="B399" s="15">
        <v>11729</v>
      </c>
      <c r="C399" s="15">
        <v>79</v>
      </c>
      <c r="D399" s="15">
        <v>164313016</v>
      </c>
      <c r="E399" s="15" t="s">
        <v>158</v>
      </c>
      <c r="F399" s="16">
        <f t="shared" si="36"/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2</v>
      </c>
      <c r="T399" s="17">
        <v>1</v>
      </c>
      <c r="U399" s="17">
        <v>0</v>
      </c>
      <c r="V399" s="17">
        <v>47.2</v>
      </c>
      <c r="W399" s="17">
        <v>1</v>
      </c>
      <c r="X399" s="17">
        <v>5.0999999999999996</v>
      </c>
      <c r="Y399" s="24">
        <f t="shared" si="37"/>
        <v>8.581818181818182</v>
      </c>
      <c r="Z399" s="16">
        <f t="shared" si="38"/>
        <v>9</v>
      </c>
      <c r="AA399" s="17">
        <v>9</v>
      </c>
      <c r="AB399" s="17">
        <v>0</v>
      </c>
      <c r="AC399" s="14" t="s">
        <v>56</v>
      </c>
      <c r="AD399" s="19">
        <v>44439.7425925926</v>
      </c>
      <c r="AE399" s="14" t="s">
        <v>43</v>
      </c>
      <c r="AF399" s="14" t="s">
        <v>60</v>
      </c>
      <c r="AG399" s="20" t="s">
        <v>45</v>
      </c>
      <c r="AH399" s="14" t="s">
        <v>46</v>
      </c>
      <c r="AI399" s="21">
        <f t="shared" si="39"/>
        <v>8</v>
      </c>
      <c r="AJ399" s="17">
        <v>8</v>
      </c>
      <c r="AK399" s="22">
        <f t="shared" si="40"/>
        <v>1</v>
      </c>
      <c r="AL399" s="17">
        <v>0</v>
      </c>
      <c r="AM399" s="23">
        <f t="shared" si="41"/>
        <v>0</v>
      </c>
      <c r="AN399" s="17">
        <v>1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20">
        <v>0</v>
      </c>
    </row>
    <row r="400" spans="1:52" ht="15" customHeight="1" x14ac:dyDescent="0.25">
      <c r="A400" s="14">
        <v>399</v>
      </c>
      <c r="B400" s="15">
        <v>11539</v>
      </c>
      <c r="C400" s="15">
        <v>79</v>
      </c>
      <c r="D400" s="15">
        <v>164312004</v>
      </c>
      <c r="E400" s="15" t="s">
        <v>132</v>
      </c>
      <c r="F400" s="16">
        <f t="shared" si="36"/>
        <v>43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2</v>
      </c>
      <c r="T400" s="17">
        <v>1</v>
      </c>
      <c r="U400" s="17">
        <v>0</v>
      </c>
      <c r="V400" s="17">
        <v>236</v>
      </c>
      <c r="W400" s="17">
        <v>1</v>
      </c>
      <c r="X400" s="17">
        <v>5</v>
      </c>
      <c r="Y400" s="24">
        <f t="shared" si="37"/>
        <v>42.909090909090907</v>
      </c>
      <c r="Z400" s="16">
        <f t="shared" si="38"/>
        <v>43</v>
      </c>
      <c r="AA400" s="17">
        <v>43</v>
      </c>
      <c r="AB400" s="17">
        <v>0</v>
      </c>
      <c r="AC400" s="14" t="s">
        <v>56</v>
      </c>
      <c r="AD400" s="19">
        <v>44439.7448842593</v>
      </c>
      <c r="AE400" s="14" t="s">
        <v>43</v>
      </c>
      <c r="AF400" s="14" t="s">
        <v>60</v>
      </c>
      <c r="AG400" s="20" t="s">
        <v>45</v>
      </c>
      <c r="AH400" s="14" t="s">
        <v>46</v>
      </c>
      <c r="AI400" s="21">
        <f t="shared" si="39"/>
        <v>43</v>
      </c>
      <c r="AJ400" s="17">
        <v>46</v>
      </c>
      <c r="AK400" s="22">
        <f t="shared" si="40"/>
        <v>1.069767441860465</v>
      </c>
      <c r="AL400" s="17">
        <v>0</v>
      </c>
      <c r="AM400" s="23">
        <f t="shared" si="41"/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20">
        <v>0</v>
      </c>
    </row>
    <row r="401" spans="1:52" ht="15" customHeight="1" x14ac:dyDescent="0.25">
      <c r="A401" s="14">
        <v>400</v>
      </c>
      <c r="B401" s="15">
        <v>14009</v>
      </c>
      <c r="C401" s="15">
        <v>79</v>
      </c>
      <c r="D401" s="15">
        <v>164313025</v>
      </c>
      <c r="E401" s="15" t="s">
        <v>131</v>
      </c>
      <c r="F401" s="16">
        <f t="shared" si="36"/>
        <v>3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2</v>
      </c>
      <c r="T401" s="17">
        <v>1</v>
      </c>
      <c r="U401" s="17">
        <v>0</v>
      </c>
      <c r="V401" s="17">
        <v>17.600000000000001</v>
      </c>
      <c r="W401" s="17">
        <v>0</v>
      </c>
      <c r="X401" s="17">
        <v>7.7</v>
      </c>
      <c r="Y401" s="24">
        <f t="shared" si="37"/>
        <v>3.2</v>
      </c>
      <c r="Z401" s="16">
        <f t="shared" si="38"/>
        <v>3</v>
      </c>
      <c r="AA401" s="17">
        <v>3</v>
      </c>
      <c r="AB401" s="17">
        <v>0</v>
      </c>
      <c r="AC401" s="14" t="s">
        <v>56</v>
      </c>
      <c r="AD401" s="19">
        <v>44439.752187500002</v>
      </c>
      <c r="AE401" s="14" t="s">
        <v>43</v>
      </c>
      <c r="AF401" s="14" t="s">
        <v>60</v>
      </c>
      <c r="AG401" s="20" t="s">
        <v>45</v>
      </c>
      <c r="AH401" s="14" t="s">
        <v>46</v>
      </c>
      <c r="AI401" s="21">
        <f t="shared" si="39"/>
        <v>3</v>
      </c>
      <c r="AJ401" s="17">
        <v>1</v>
      </c>
      <c r="AK401" s="22">
        <f t="shared" si="40"/>
        <v>0.33333333333333331</v>
      </c>
      <c r="AL401" s="17">
        <v>0</v>
      </c>
      <c r="AM401" s="23">
        <f t="shared" si="41"/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20">
        <v>0</v>
      </c>
    </row>
    <row r="402" spans="1:52" ht="15" customHeight="1" x14ac:dyDescent="0.25">
      <c r="A402" s="14">
        <v>401</v>
      </c>
      <c r="B402" s="15">
        <v>14012</v>
      </c>
      <c r="C402" s="15">
        <v>79</v>
      </c>
      <c r="D402" s="15">
        <v>164313028</v>
      </c>
      <c r="E402" s="15" t="s">
        <v>131</v>
      </c>
      <c r="F402" s="16">
        <f t="shared" si="36"/>
        <v>25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 t="s">
        <v>0</v>
      </c>
      <c r="S402" s="17">
        <v>1</v>
      </c>
      <c r="T402" s="17">
        <v>2</v>
      </c>
      <c r="U402" s="17">
        <v>0</v>
      </c>
      <c r="V402" s="17">
        <v>62.2</v>
      </c>
      <c r="W402" s="17">
        <v>1</v>
      </c>
      <c r="X402" s="17">
        <v>7.8</v>
      </c>
      <c r="Y402" s="24">
        <f>V402/2.5</f>
        <v>24.880000000000003</v>
      </c>
      <c r="Z402" s="16">
        <f t="shared" si="38"/>
        <v>25</v>
      </c>
      <c r="AA402" s="17">
        <v>17</v>
      </c>
      <c r="AB402" s="17">
        <v>0</v>
      </c>
      <c r="AC402" s="14" t="s">
        <v>56</v>
      </c>
      <c r="AD402" s="19">
        <v>44439.757650462998</v>
      </c>
      <c r="AE402" s="14" t="s">
        <v>43</v>
      </c>
      <c r="AF402" s="14" t="s">
        <v>60</v>
      </c>
      <c r="AG402" s="20" t="s">
        <v>45</v>
      </c>
      <c r="AH402" s="14" t="s">
        <v>46</v>
      </c>
      <c r="AI402" s="21">
        <f t="shared" si="39"/>
        <v>24</v>
      </c>
      <c r="AJ402" s="17">
        <v>8</v>
      </c>
      <c r="AK402" s="22">
        <f t="shared" si="40"/>
        <v>0.33333333333333331</v>
      </c>
      <c r="AL402" s="17">
        <v>0</v>
      </c>
      <c r="AM402" s="23">
        <f t="shared" si="41"/>
        <v>0</v>
      </c>
      <c r="AN402" s="17">
        <v>1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20">
        <v>0</v>
      </c>
    </row>
    <row r="403" spans="1:52" ht="15" customHeight="1" x14ac:dyDescent="0.25">
      <c r="A403" s="14">
        <v>402</v>
      </c>
      <c r="B403" s="15">
        <v>14013</v>
      </c>
      <c r="C403" s="15">
        <v>79</v>
      </c>
      <c r="D403" s="15">
        <v>164313029</v>
      </c>
      <c r="E403" s="15" t="s">
        <v>131</v>
      </c>
      <c r="F403" s="16">
        <f t="shared" si="36"/>
        <v>24</v>
      </c>
      <c r="G403" s="17">
        <v>0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1</v>
      </c>
      <c r="T403" s="17">
        <v>13</v>
      </c>
      <c r="U403" s="17">
        <v>0</v>
      </c>
      <c r="V403" s="17">
        <v>29</v>
      </c>
      <c r="W403" s="17">
        <v>0</v>
      </c>
      <c r="X403" s="17">
        <v>0</v>
      </c>
      <c r="Y403" s="24">
        <f t="shared" si="37"/>
        <v>5.2727272727272725</v>
      </c>
      <c r="Z403" s="16">
        <f t="shared" si="38"/>
        <v>5</v>
      </c>
      <c r="AA403" s="17">
        <v>24</v>
      </c>
      <c r="AB403" s="17">
        <v>17</v>
      </c>
      <c r="AC403" s="14" t="s">
        <v>56</v>
      </c>
      <c r="AD403" s="19">
        <v>44439.743969907402</v>
      </c>
      <c r="AE403" s="14" t="s">
        <v>43</v>
      </c>
      <c r="AF403" s="14" t="s">
        <v>60</v>
      </c>
      <c r="AG403" s="20" t="s">
        <v>45</v>
      </c>
      <c r="AH403" s="14" t="s">
        <v>46</v>
      </c>
      <c r="AI403" s="21">
        <f t="shared" si="39"/>
        <v>24</v>
      </c>
      <c r="AJ403" s="17">
        <v>24</v>
      </c>
      <c r="AK403" s="22">
        <f t="shared" si="40"/>
        <v>1</v>
      </c>
      <c r="AL403" s="17">
        <v>0</v>
      </c>
      <c r="AM403" s="23">
        <f t="shared" si="41"/>
        <v>0</v>
      </c>
      <c r="AN403" s="17">
        <v>0</v>
      </c>
      <c r="AO403" s="17">
        <v>0</v>
      </c>
      <c r="AP403" s="17">
        <v>1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20">
        <v>0</v>
      </c>
    </row>
    <row r="404" spans="1:52" ht="15" customHeight="1" x14ac:dyDescent="0.25">
      <c r="A404" s="14">
        <v>403</v>
      </c>
      <c r="B404" s="15">
        <v>1120</v>
      </c>
      <c r="C404" s="15">
        <v>79</v>
      </c>
      <c r="D404" s="15">
        <v>164313091</v>
      </c>
      <c r="E404" s="15" t="s">
        <v>88</v>
      </c>
      <c r="F404" s="16">
        <f t="shared" si="36"/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 t="s">
        <v>99</v>
      </c>
      <c r="S404" s="17">
        <v>99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24">
        <f t="shared" si="37"/>
        <v>0</v>
      </c>
      <c r="Z404" s="16">
        <f t="shared" si="38"/>
        <v>0</v>
      </c>
      <c r="AA404" s="17">
        <v>0</v>
      </c>
      <c r="AB404" s="17">
        <v>0</v>
      </c>
      <c r="AC404" s="14" t="s">
        <v>56</v>
      </c>
      <c r="AD404" s="19" t="s">
        <v>0</v>
      </c>
      <c r="AE404" s="14" t="s">
        <v>43</v>
      </c>
      <c r="AF404" s="14" t="s">
        <v>60</v>
      </c>
      <c r="AG404" s="20" t="s">
        <v>45</v>
      </c>
      <c r="AH404" s="14" t="s">
        <v>46</v>
      </c>
      <c r="AI404" s="21">
        <f t="shared" si="39"/>
        <v>0</v>
      </c>
      <c r="AJ404" s="17">
        <v>0</v>
      </c>
      <c r="AK404" s="22" t="str">
        <f t="shared" si="40"/>
        <v>-</v>
      </c>
      <c r="AL404" s="17">
        <v>0</v>
      </c>
      <c r="AM404" s="23">
        <f t="shared" si="41"/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20">
        <v>0</v>
      </c>
    </row>
    <row r="405" spans="1:52" ht="15" customHeight="1" x14ac:dyDescent="0.25">
      <c r="A405" s="14">
        <v>404</v>
      </c>
      <c r="B405" s="15">
        <v>6208</v>
      </c>
      <c r="C405" s="15">
        <v>79</v>
      </c>
      <c r="D405" s="15">
        <v>164313057</v>
      </c>
      <c r="E405" s="15" t="s">
        <v>83</v>
      </c>
      <c r="F405" s="16">
        <f t="shared" si="36"/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24">
        <f t="shared" si="37"/>
        <v>0</v>
      </c>
      <c r="Z405" s="16">
        <f t="shared" si="38"/>
        <v>0</v>
      </c>
      <c r="AA405" s="17">
        <v>0</v>
      </c>
      <c r="AB405" s="17">
        <v>0</v>
      </c>
      <c r="AC405" s="14" t="s">
        <v>56</v>
      </c>
      <c r="AD405" s="19">
        <v>44439.7433101852</v>
      </c>
      <c r="AE405" s="14" t="s">
        <v>43</v>
      </c>
      <c r="AF405" s="14" t="s">
        <v>60</v>
      </c>
      <c r="AG405" s="20" t="s">
        <v>45</v>
      </c>
      <c r="AH405" s="14" t="s">
        <v>46</v>
      </c>
      <c r="AI405" s="21">
        <f t="shared" si="39"/>
        <v>0</v>
      </c>
      <c r="AJ405" s="17">
        <v>0</v>
      </c>
      <c r="AK405" s="22" t="str">
        <f t="shared" si="40"/>
        <v>-</v>
      </c>
      <c r="AL405" s="17">
        <v>0</v>
      </c>
      <c r="AM405" s="23">
        <f t="shared" si="41"/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20">
        <v>0</v>
      </c>
    </row>
    <row r="406" spans="1:52" ht="15" customHeight="1" x14ac:dyDescent="0.25">
      <c r="A406" s="14">
        <v>405</v>
      </c>
      <c r="B406" s="15">
        <v>10371</v>
      </c>
      <c r="C406" s="15">
        <v>79</v>
      </c>
      <c r="D406" s="15">
        <v>164313059</v>
      </c>
      <c r="E406" s="15" t="s">
        <v>145</v>
      </c>
      <c r="F406" s="16">
        <f t="shared" si="36"/>
        <v>43</v>
      </c>
      <c r="G406" s="17">
        <v>0</v>
      </c>
      <c r="H406" s="17">
        <v>1</v>
      </c>
      <c r="I406" s="17">
        <v>0</v>
      </c>
      <c r="J406" s="17">
        <v>0</v>
      </c>
      <c r="K406" s="17">
        <v>2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2</v>
      </c>
      <c r="T406" s="17">
        <v>1</v>
      </c>
      <c r="U406" s="17">
        <v>0</v>
      </c>
      <c r="V406" s="17">
        <v>219</v>
      </c>
      <c r="W406" s="17">
        <v>1</v>
      </c>
      <c r="X406" s="17">
        <v>6.8</v>
      </c>
      <c r="Y406" s="24">
        <f t="shared" si="37"/>
        <v>39.81818181818182</v>
      </c>
      <c r="Z406" s="16">
        <f t="shared" si="38"/>
        <v>40</v>
      </c>
      <c r="AA406" s="17">
        <v>40</v>
      </c>
      <c r="AB406" s="17">
        <v>0</v>
      </c>
      <c r="AC406" s="14" t="s">
        <v>56</v>
      </c>
      <c r="AD406" s="19">
        <v>44439.7561921296</v>
      </c>
      <c r="AE406" s="14" t="s">
        <v>43</v>
      </c>
      <c r="AF406" s="14" t="s">
        <v>60</v>
      </c>
      <c r="AG406" s="20" t="s">
        <v>45</v>
      </c>
      <c r="AH406" s="14" t="s">
        <v>46</v>
      </c>
      <c r="AI406" s="21">
        <f t="shared" si="39"/>
        <v>40</v>
      </c>
      <c r="AJ406" s="17">
        <v>34</v>
      </c>
      <c r="AK406" s="22">
        <f t="shared" si="40"/>
        <v>0.85</v>
      </c>
      <c r="AL406" s="17">
        <v>0</v>
      </c>
      <c r="AM406" s="23">
        <f t="shared" si="41"/>
        <v>0</v>
      </c>
      <c r="AN406" s="17">
        <v>3</v>
      </c>
      <c r="AO406" s="17">
        <v>0</v>
      </c>
      <c r="AP406" s="17">
        <v>1</v>
      </c>
      <c r="AQ406" s="17">
        <v>0</v>
      </c>
      <c r="AR406" s="17">
        <v>0</v>
      </c>
      <c r="AS406" s="17">
        <v>2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20" t="s">
        <v>210</v>
      </c>
    </row>
    <row r="407" spans="1:52" ht="15" customHeight="1" x14ac:dyDescent="0.25">
      <c r="A407" s="14">
        <v>406</v>
      </c>
      <c r="B407" s="15">
        <v>1118</v>
      </c>
      <c r="C407" s="15">
        <v>79</v>
      </c>
      <c r="D407" s="15">
        <v>164313089</v>
      </c>
      <c r="E407" s="15" t="s">
        <v>88</v>
      </c>
      <c r="F407" s="16">
        <f t="shared" si="36"/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 t="s">
        <v>99</v>
      </c>
      <c r="S407" s="17">
        <v>99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24">
        <f t="shared" si="37"/>
        <v>0</v>
      </c>
      <c r="Z407" s="16">
        <f t="shared" si="38"/>
        <v>0</v>
      </c>
      <c r="AA407" s="17">
        <v>0</v>
      </c>
      <c r="AB407" s="17">
        <v>0</v>
      </c>
      <c r="AC407" s="14" t="s">
        <v>56</v>
      </c>
      <c r="AD407" s="19" t="s">
        <v>0</v>
      </c>
      <c r="AE407" s="14" t="s">
        <v>43</v>
      </c>
      <c r="AF407" s="14" t="s">
        <v>60</v>
      </c>
      <c r="AG407" s="20" t="s">
        <v>45</v>
      </c>
      <c r="AH407" s="14" t="s">
        <v>46</v>
      </c>
      <c r="AI407" s="21">
        <f t="shared" si="39"/>
        <v>0</v>
      </c>
      <c r="AJ407" s="17">
        <v>0</v>
      </c>
      <c r="AK407" s="22" t="str">
        <f t="shared" si="40"/>
        <v>-</v>
      </c>
      <c r="AL407" s="17">
        <v>0</v>
      </c>
      <c r="AM407" s="23">
        <f t="shared" si="41"/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20">
        <v>0</v>
      </c>
    </row>
    <row r="408" spans="1:52" ht="15" customHeight="1" x14ac:dyDescent="0.25">
      <c r="A408" s="14">
        <v>407</v>
      </c>
      <c r="B408" s="15">
        <v>10335</v>
      </c>
      <c r="C408" s="15">
        <v>79</v>
      </c>
      <c r="D408" s="15">
        <v>163313011</v>
      </c>
      <c r="E408" s="15" t="s">
        <v>159</v>
      </c>
      <c r="F408" s="16">
        <f t="shared" si="36"/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 t="s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24">
        <f t="shared" si="37"/>
        <v>0</v>
      </c>
      <c r="Z408" s="16">
        <f t="shared" si="38"/>
        <v>0</v>
      </c>
      <c r="AA408" s="17">
        <v>0</v>
      </c>
      <c r="AB408" s="17">
        <v>0</v>
      </c>
      <c r="AC408" s="14" t="s">
        <v>56</v>
      </c>
      <c r="AD408" s="19">
        <v>44439.735115740703</v>
      </c>
      <c r="AE408" s="14" t="s">
        <v>43</v>
      </c>
      <c r="AF408" s="14" t="s">
        <v>60</v>
      </c>
      <c r="AG408" s="20" t="s">
        <v>45</v>
      </c>
      <c r="AH408" s="14" t="s">
        <v>46</v>
      </c>
      <c r="AI408" s="21">
        <f t="shared" si="39"/>
        <v>0</v>
      </c>
      <c r="AJ408" s="17">
        <v>0</v>
      </c>
      <c r="AK408" s="22" t="str">
        <f t="shared" si="40"/>
        <v>-</v>
      </c>
      <c r="AL408" s="17">
        <v>0</v>
      </c>
      <c r="AM408" s="23">
        <f t="shared" si="41"/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20">
        <v>0</v>
      </c>
    </row>
    <row r="409" spans="1:52" ht="15" customHeight="1" x14ac:dyDescent="0.25">
      <c r="A409" s="14">
        <v>408</v>
      </c>
      <c r="B409" s="15">
        <v>6209</v>
      </c>
      <c r="C409" s="15">
        <v>79</v>
      </c>
      <c r="D409" s="15">
        <v>164313058</v>
      </c>
      <c r="E409" s="15" t="s">
        <v>83</v>
      </c>
      <c r="F409" s="16">
        <f t="shared" si="36"/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1</v>
      </c>
      <c r="U409" s="17">
        <v>0</v>
      </c>
      <c r="V409" s="17">
        <v>55.7</v>
      </c>
      <c r="W409" s="17">
        <v>2</v>
      </c>
      <c r="X409" s="17">
        <v>8.4</v>
      </c>
      <c r="Y409" s="24">
        <f t="shared" si="37"/>
        <v>10.127272727272727</v>
      </c>
      <c r="Z409" s="16">
        <f t="shared" si="38"/>
        <v>10</v>
      </c>
      <c r="AA409" s="17">
        <v>10</v>
      </c>
      <c r="AB409" s="17">
        <v>0</v>
      </c>
      <c r="AC409" s="14" t="s">
        <v>56</v>
      </c>
      <c r="AD409" s="19">
        <v>44439.743229166699</v>
      </c>
      <c r="AE409" s="14" t="s">
        <v>43</v>
      </c>
      <c r="AF409" s="14" t="s">
        <v>60</v>
      </c>
      <c r="AG409" s="20" t="s">
        <v>45</v>
      </c>
      <c r="AH409" s="14" t="s">
        <v>46</v>
      </c>
      <c r="AI409" s="21">
        <f t="shared" si="39"/>
        <v>10</v>
      </c>
      <c r="AJ409" s="17">
        <v>6</v>
      </c>
      <c r="AK409" s="22">
        <f t="shared" si="40"/>
        <v>0.6</v>
      </c>
      <c r="AL409" s="17">
        <v>0</v>
      </c>
      <c r="AM409" s="23">
        <f t="shared" si="41"/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20">
        <v>0</v>
      </c>
    </row>
    <row r="410" spans="1:52" ht="15" customHeight="1" x14ac:dyDescent="0.25">
      <c r="A410" s="14">
        <v>409</v>
      </c>
      <c r="B410" s="15">
        <v>14014</v>
      </c>
      <c r="C410" s="15">
        <v>79</v>
      </c>
      <c r="D410" s="15">
        <v>164313032</v>
      </c>
      <c r="E410" s="15" t="s">
        <v>131</v>
      </c>
      <c r="F410" s="16">
        <f t="shared" si="36"/>
        <v>14</v>
      </c>
      <c r="G410" s="17">
        <v>0</v>
      </c>
      <c r="H410" s="17">
        <v>0</v>
      </c>
      <c r="I410" s="17">
        <v>0</v>
      </c>
      <c r="J410" s="17">
        <v>3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13</v>
      </c>
      <c r="U410" s="17">
        <v>0</v>
      </c>
      <c r="V410" s="17">
        <v>59</v>
      </c>
      <c r="W410" s="17">
        <v>2</v>
      </c>
      <c r="X410" s="17">
        <v>0</v>
      </c>
      <c r="Y410" s="24">
        <f t="shared" si="37"/>
        <v>10.727272727272727</v>
      </c>
      <c r="Z410" s="16">
        <f t="shared" si="38"/>
        <v>11</v>
      </c>
      <c r="AA410" s="17">
        <v>20</v>
      </c>
      <c r="AB410" s="17">
        <v>0</v>
      </c>
      <c r="AC410" s="14" t="s">
        <v>56</v>
      </c>
      <c r="AD410" s="19">
        <v>44439.756527777798</v>
      </c>
      <c r="AE410" s="14" t="s">
        <v>43</v>
      </c>
      <c r="AF410" s="14" t="s">
        <v>60</v>
      </c>
      <c r="AG410" s="20" t="s">
        <v>45</v>
      </c>
      <c r="AH410" s="14" t="s">
        <v>46</v>
      </c>
      <c r="AI410" s="21">
        <f t="shared" si="39"/>
        <v>14</v>
      </c>
      <c r="AJ410" s="17">
        <v>6</v>
      </c>
      <c r="AK410" s="22">
        <f t="shared" si="40"/>
        <v>0.42857142857142855</v>
      </c>
      <c r="AL410" s="17">
        <v>0</v>
      </c>
      <c r="AM410" s="23">
        <f t="shared" si="41"/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20">
        <v>0</v>
      </c>
    </row>
    <row r="411" spans="1:52" ht="15" customHeight="1" x14ac:dyDescent="0.25">
      <c r="A411" s="14">
        <v>410</v>
      </c>
      <c r="B411" s="15">
        <v>10334</v>
      </c>
      <c r="C411" s="15">
        <v>79</v>
      </c>
      <c r="D411" s="15">
        <v>163313010</v>
      </c>
      <c r="E411" s="15" t="s">
        <v>159</v>
      </c>
      <c r="F411" s="16">
        <f t="shared" si="36"/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99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24">
        <f t="shared" si="37"/>
        <v>0</v>
      </c>
      <c r="Z411" s="16">
        <f t="shared" si="38"/>
        <v>0</v>
      </c>
      <c r="AA411" s="17">
        <v>0</v>
      </c>
      <c r="AB411" s="17">
        <v>0</v>
      </c>
      <c r="AC411" s="14" t="s">
        <v>56</v>
      </c>
      <c r="AD411" s="19" t="s">
        <v>0</v>
      </c>
      <c r="AE411" s="14" t="s">
        <v>43</v>
      </c>
      <c r="AF411" s="14" t="s">
        <v>60</v>
      </c>
      <c r="AG411" s="20" t="s">
        <v>45</v>
      </c>
      <c r="AH411" s="14" t="s">
        <v>46</v>
      </c>
      <c r="AI411" s="21">
        <f t="shared" si="39"/>
        <v>0</v>
      </c>
      <c r="AJ411" s="17">
        <v>0</v>
      </c>
      <c r="AK411" s="22" t="str">
        <f t="shared" si="40"/>
        <v>-</v>
      </c>
      <c r="AL411" s="17">
        <v>0</v>
      </c>
      <c r="AM411" s="23">
        <f t="shared" si="41"/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20">
        <v>0</v>
      </c>
    </row>
    <row r="412" spans="1:52" ht="15" customHeight="1" x14ac:dyDescent="0.25">
      <c r="A412" s="14">
        <v>411</v>
      </c>
      <c r="B412" s="15">
        <v>15458</v>
      </c>
      <c r="C412" s="15">
        <v>75</v>
      </c>
      <c r="D412" s="15">
        <v>165313056</v>
      </c>
      <c r="E412" s="15" t="s">
        <v>130</v>
      </c>
      <c r="F412" s="16">
        <f t="shared" si="36"/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99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24">
        <f t="shared" si="37"/>
        <v>0</v>
      </c>
      <c r="Z412" s="16">
        <f t="shared" si="38"/>
        <v>0</v>
      </c>
      <c r="AA412" s="17">
        <v>0</v>
      </c>
      <c r="AB412" s="17">
        <v>0</v>
      </c>
      <c r="AC412" s="14" t="s">
        <v>56</v>
      </c>
      <c r="AD412" s="19" t="s">
        <v>0</v>
      </c>
      <c r="AE412" s="14" t="s">
        <v>43</v>
      </c>
      <c r="AF412" s="14" t="s">
        <v>60</v>
      </c>
      <c r="AG412" s="20" t="s">
        <v>45</v>
      </c>
      <c r="AH412" s="14" t="s">
        <v>46</v>
      </c>
      <c r="AI412" s="21">
        <f t="shared" si="39"/>
        <v>0</v>
      </c>
      <c r="AJ412" s="17">
        <v>0</v>
      </c>
      <c r="AK412" s="22" t="str">
        <f t="shared" si="40"/>
        <v>-</v>
      </c>
      <c r="AL412" s="17">
        <v>0</v>
      </c>
      <c r="AM412" s="23">
        <f t="shared" si="41"/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20">
        <v>0</v>
      </c>
    </row>
    <row r="413" spans="1:52" ht="15" customHeight="1" x14ac:dyDescent="0.25">
      <c r="A413" s="14">
        <v>412</v>
      </c>
      <c r="B413" s="15">
        <v>6257</v>
      </c>
      <c r="C413" s="15">
        <v>49</v>
      </c>
      <c r="D413" s="15">
        <v>163312100</v>
      </c>
      <c r="E413" s="15" t="s">
        <v>95</v>
      </c>
      <c r="F413" s="16">
        <f t="shared" si="36"/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99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24">
        <f t="shared" si="37"/>
        <v>0</v>
      </c>
      <c r="Z413" s="16">
        <f t="shared" si="38"/>
        <v>0</v>
      </c>
      <c r="AA413" s="17">
        <v>0</v>
      </c>
      <c r="AB413" s="17">
        <v>0</v>
      </c>
      <c r="AC413" s="14" t="s">
        <v>56</v>
      </c>
      <c r="AD413" s="19" t="s">
        <v>0</v>
      </c>
      <c r="AE413" s="14" t="s">
        <v>43</v>
      </c>
      <c r="AF413" s="14" t="s">
        <v>60</v>
      </c>
      <c r="AG413" s="20" t="s">
        <v>45</v>
      </c>
      <c r="AH413" s="14" t="s">
        <v>46</v>
      </c>
      <c r="AI413" s="21">
        <f t="shared" si="39"/>
        <v>0</v>
      </c>
      <c r="AJ413" s="17">
        <v>0</v>
      </c>
      <c r="AK413" s="22" t="str">
        <f t="shared" si="40"/>
        <v>-</v>
      </c>
      <c r="AL413" s="17">
        <v>0</v>
      </c>
      <c r="AM413" s="23">
        <f t="shared" si="41"/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20">
        <v>0</v>
      </c>
    </row>
    <row r="414" spans="1:52" ht="15" customHeight="1" x14ac:dyDescent="0.25">
      <c r="A414" s="14">
        <v>413</v>
      </c>
      <c r="B414" s="15">
        <v>1127</v>
      </c>
      <c r="C414" s="15">
        <v>79</v>
      </c>
      <c r="D414" s="15">
        <v>165313095</v>
      </c>
      <c r="E414" s="15" t="s">
        <v>88</v>
      </c>
      <c r="F414" s="16">
        <f t="shared" si="36"/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 t="s">
        <v>99</v>
      </c>
      <c r="S414" s="17">
        <v>99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24">
        <f t="shared" si="37"/>
        <v>0</v>
      </c>
      <c r="Z414" s="16">
        <f t="shared" si="38"/>
        <v>0</v>
      </c>
      <c r="AA414" s="17">
        <v>0</v>
      </c>
      <c r="AB414" s="17">
        <v>0</v>
      </c>
      <c r="AC414" s="14" t="s">
        <v>56</v>
      </c>
      <c r="AD414" s="19" t="s">
        <v>0</v>
      </c>
      <c r="AE414" s="14" t="s">
        <v>43</v>
      </c>
      <c r="AF414" s="14" t="s">
        <v>60</v>
      </c>
      <c r="AG414" s="20" t="s">
        <v>45</v>
      </c>
      <c r="AH414" s="14" t="s">
        <v>46</v>
      </c>
      <c r="AI414" s="21">
        <f t="shared" si="39"/>
        <v>0</v>
      </c>
      <c r="AJ414" s="17">
        <v>0</v>
      </c>
      <c r="AK414" s="22" t="str">
        <f t="shared" si="40"/>
        <v>-</v>
      </c>
      <c r="AL414" s="17">
        <v>0</v>
      </c>
      <c r="AM414" s="23">
        <f t="shared" si="41"/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20">
        <v>0</v>
      </c>
    </row>
    <row r="415" spans="1:52" ht="15" customHeight="1" x14ac:dyDescent="0.25">
      <c r="A415" s="14">
        <v>414</v>
      </c>
      <c r="B415" s="15">
        <v>4346</v>
      </c>
      <c r="C415" s="15">
        <v>78</v>
      </c>
      <c r="D415" s="15">
        <v>162313038</v>
      </c>
      <c r="E415" s="15" t="s">
        <v>126</v>
      </c>
      <c r="F415" s="16">
        <f t="shared" si="36"/>
        <v>18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1</v>
      </c>
      <c r="U415" s="17">
        <v>0</v>
      </c>
      <c r="V415" s="17">
        <v>100.6</v>
      </c>
      <c r="W415" s="17">
        <v>1</v>
      </c>
      <c r="X415" s="17">
        <v>7.6</v>
      </c>
      <c r="Y415" s="24">
        <f t="shared" si="37"/>
        <v>18.290909090909089</v>
      </c>
      <c r="Z415" s="16">
        <f t="shared" si="38"/>
        <v>18</v>
      </c>
      <c r="AA415" s="17">
        <v>18</v>
      </c>
      <c r="AB415" s="17">
        <v>0</v>
      </c>
      <c r="AC415" s="14" t="s">
        <v>56</v>
      </c>
      <c r="AD415" s="19">
        <v>44439.748935185198</v>
      </c>
      <c r="AE415" s="14" t="s">
        <v>43</v>
      </c>
      <c r="AF415" s="14" t="s">
        <v>60</v>
      </c>
      <c r="AG415" s="20" t="s">
        <v>45</v>
      </c>
      <c r="AH415" s="14" t="s">
        <v>46</v>
      </c>
      <c r="AI415" s="21">
        <f t="shared" si="39"/>
        <v>18</v>
      </c>
      <c r="AJ415" s="17">
        <v>10</v>
      </c>
      <c r="AK415" s="22">
        <f t="shared" si="40"/>
        <v>0.55555555555555558</v>
      </c>
      <c r="AL415" s="17">
        <v>0</v>
      </c>
      <c r="AM415" s="23">
        <f t="shared" si="41"/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20">
        <v>0</v>
      </c>
    </row>
    <row r="416" spans="1:52" ht="15" customHeight="1" x14ac:dyDescent="0.25">
      <c r="A416" s="14">
        <v>415</v>
      </c>
      <c r="B416" s="15">
        <v>11071</v>
      </c>
      <c r="C416" s="15">
        <v>77</v>
      </c>
      <c r="D416" s="15">
        <v>162313057</v>
      </c>
      <c r="E416" s="15" t="s">
        <v>77</v>
      </c>
      <c r="F416" s="16">
        <f t="shared" si="36"/>
        <v>54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24">
        <f t="shared" si="37"/>
        <v>0</v>
      </c>
      <c r="Z416" s="16">
        <f t="shared" si="38"/>
        <v>0</v>
      </c>
      <c r="AA416" s="17">
        <v>27</v>
      </c>
      <c r="AB416" s="17">
        <v>27</v>
      </c>
      <c r="AC416" s="14" t="s">
        <v>56</v>
      </c>
      <c r="AD416" s="19">
        <v>44439.763807870397</v>
      </c>
      <c r="AE416" s="14" t="s">
        <v>43</v>
      </c>
      <c r="AF416" s="14" t="s">
        <v>60</v>
      </c>
      <c r="AG416" s="20" t="s">
        <v>45</v>
      </c>
      <c r="AH416" s="14" t="s">
        <v>46</v>
      </c>
      <c r="AI416" s="21">
        <f t="shared" si="39"/>
        <v>53</v>
      </c>
      <c r="AJ416" s="17">
        <v>21</v>
      </c>
      <c r="AK416" s="22">
        <f t="shared" si="40"/>
        <v>0.39622641509433965</v>
      </c>
      <c r="AL416" s="17">
        <v>0</v>
      </c>
      <c r="AM416" s="23">
        <f t="shared" si="41"/>
        <v>0</v>
      </c>
      <c r="AN416" s="17">
        <v>1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20">
        <v>0</v>
      </c>
    </row>
    <row r="417" spans="1:52" ht="15" customHeight="1" x14ac:dyDescent="0.25">
      <c r="A417" s="14">
        <v>416</v>
      </c>
      <c r="B417" s="15">
        <v>1803</v>
      </c>
      <c r="C417" s="15">
        <v>79</v>
      </c>
      <c r="D417" s="15">
        <v>164313065</v>
      </c>
      <c r="E417" s="15" t="s">
        <v>87</v>
      </c>
      <c r="F417" s="16">
        <f t="shared" si="36"/>
        <v>20</v>
      </c>
      <c r="G417" s="17">
        <v>0</v>
      </c>
      <c r="H417" s="17">
        <v>0</v>
      </c>
      <c r="I417" s="17">
        <v>0</v>
      </c>
      <c r="J417" s="17">
        <v>0</v>
      </c>
      <c r="K417" s="17">
        <v>2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</v>
      </c>
      <c r="T417" s="17">
        <v>1</v>
      </c>
      <c r="U417" s="17">
        <v>0</v>
      </c>
      <c r="V417" s="17">
        <v>98.8</v>
      </c>
      <c r="W417" s="17">
        <v>0</v>
      </c>
      <c r="X417" s="17">
        <v>6.2</v>
      </c>
      <c r="Y417" s="24">
        <f t="shared" si="37"/>
        <v>17.963636363636365</v>
      </c>
      <c r="Z417" s="16">
        <f t="shared" si="38"/>
        <v>18</v>
      </c>
      <c r="AA417" s="17">
        <v>20</v>
      </c>
      <c r="AB417" s="17">
        <v>0</v>
      </c>
      <c r="AC417" s="14" t="s">
        <v>56</v>
      </c>
      <c r="AD417" s="19">
        <v>44439.750185185199</v>
      </c>
      <c r="AE417" s="14" t="s">
        <v>43</v>
      </c>
      <c r="AF417" s="14" t="s">
        <v>60</v>
      </c>
      <c r="AG417" s="20" t="s">
        <v>45</v>
      </c>
      <c r="AH417" s="14" t="s">
        <v>46</v>
      </c>
      <c r="AI417" s="21">
        <f t="shared" si="39"/>
        <v>20</v>
      </c>
      <c r="AJ417" s="17">
        <v>19</v>
      </c>
      <c r="AK417" s="22">
        <f t="shared" si="40"/>
        <v>0.95</v>
      </c>
      <c r="AL417" s="17">
        <v>0</v>
      </c>
      <c r="AM417" s="23">
        <f t="shared" si="41"/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1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20">
        <v>0</v>
      </c>
    </row>
    <row r="418" spans="1:52" ht="15" customHeight="1" x14ac:dyDescent="0.25">
      <c r="A418" s="14">
        <v>417</v>
      </c>
      <c r="B418" s="15">
        <v>13990</v>
      </c>
      <c r="C418" s="15">
        <v>77</v>
      </c>
      <c r="D418" s="15">
        <v>163314039</v>
      </c>
      <c r="E418" s="15" t="s">
        <v>86</v>
      </c>
      <c r="F418" s="16">
        <f t="shared" si="36"/>
        <v>32</v>
      </c>
      <c r="G418" s="17">
        <v>0</v>
      </c>
      <c r="H418" s="17">
        <v>1</v>
      </c>
      <c r="I418" s="17">
        <v>0</v>
      </c>
      <c r="J418" s="17">
        <v>0</v>
      </c>
      <c r="K418" s="17">
        <v>2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159.5</v>
      </c>
      <c r="W418" s="17">
        <v>0</v>
      </c>
      <c r="X418" s="17">
        <v>0</v>
      </c>
      <c r="Y418" s="24">
        <f t="shared" si="37"/>
        <v>29</v>
      </c>
      <c r="Z418" s="16">
        <f t="shared" si="38"/>
        <v>29</v>
      </c>
      <c r="AA418" s="17">
        <v>31</v>
      </c>
      <c r="AB418" s="17">
        <v>0</v>
      </c>
      <c r="AC418" s="14" t="s">
        <v>56</v>
      </c>
      <c r="AD418" s="19">
        <v>44439.7739814815</v>
      </c>
      <c r="AE418" s="14" t="s">
        <v>43</v>
      </c>
      <c r="AF418" s="14" t="s">
        <v>60</v>
      </c>
      <c r="AG418" s="20" t="s">
        <v>45</v>
      </c>
      <c r="AH418" s="14" t="s">
        <v>46</v>
      </c>
      <c r="AI418" s="21">
        <f t="shared" si="39"/>
        <v>32</v>
      </c>
      <c r="AJ418" s="17">
        <v>20</v>
      </c>
      <c r="AK418" s="22">
        <f t="shared" si="40"/>
        <v>0.625</v>
      </c>
      <c r="AL418" s="17">
        <v>0</v>
      </c>
      <c r="AM418" s="23">
        <f t="shared" si="41"/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1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20">
        <v>0</v>
      </c>
    </row>
    <row r="419" spans="1:52" ht="15" customHeight="1" x14ac:dyDescent="0.25">
      <c r="A419" s="14">
        <v>418</v>
      </c>
      <c r="B419" s="15">
        <v>1843</v>
      </c>
      <c r="C419" s="15">
        <v>77</v>
      </c>
      <c r="D419" s="15">
        <v>163315033</v>
      </c>
      <c r="E419" s="15" t="s">
        <v>109</v>
      </c>
      <c r="F419" s="16">
        <f t="shared" si="36"/>
        <v>49</v>
      </c>
      <c r="G419" s="17">
        <v>0</v>
      </c>
      <c r="H419" s="17">
        <v>0</v>
      </c>
      <c r="I419" s="17">
        <v>0</v>
      </c>
      <c r="J419" s="17">
        <v>0</v>
      </c>
      <c r="K419" s="17">
        <v>2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 t="s">
        <v>160</v>
      </c>
      <c r="S419" s="17">
        <v>1</v>
      </c>
      <c r="T419" s="17">
        <v>1</v>
      </c>
      <c r="U419" s="17">
        <v>0</v>
      </c>
      <c r="V419" s="17">
        <v>254</v>
      </c>
      <c r="W419" s="17">
        <v>0</v>
      </c>
      <c r="X419" s="17">
        <v>0</v>
      </c>
      <c r="Y419" s="24">
        <f t="shared" si="37"/>
        <v>46.18181818181818</v>
      </c>
      <c r="Z419" s="16">
        <f t="shared" si="38"/>
        <v>46</v>
      </c>
      <c r="AA419" s="17">
        <v>49</v>
      </c>
      <c r="AB419" s="17">
        <v>1</v>
      </c>
      <c r="AC419" s="14" t="s">
        <v>56</v>
      </c>
      <c r="AD419" s="19">
        <v>44439.789479166699</v>
      </c>
      <c r="AE419" s="14" t="s">
        <v>43</v>
      </c>
      <c r="AF419" s="14" t="s">
        <v>60</v>
      </c>
      <c r="AG419" s="20" t="s">
        <v>45</v>
      </c>
      <c r="AH419" s="14" t="s">
        <v>46</v>
      </c>
      <c r="AI419" s="21">
        <f t="shared" si="39"/>
        <v>44</v>
      </c>
      <c r="AJ419" s="17">
        <v>40</v>
      </c>
      <c r="AK419" s="22">
        <f t="shared" si="40"/>
        <v>0.90909090909090906</v>
      </c>
      <c r="AL419" s="17">
        <v>0</v>
      </c>
      <c r="AM419" s="23">
        <f t="shared" si="41"/>
        <v>0</v>
      </c>
      <c r="AN419" s="17">
        <v>5</v>
      </c>
      <c r="AO419" s="17">
        <v>0</v>
      </c>
      <c r="AP419" s="17">
        <v>0</v>
      </c>
      <c r="AQ419" s="17">
        <v>0</v>
      </c>
      <c r="AR419" s="17">
        <v>0</v>
      </c>
      <c r="AS419" s="17">
        <v>1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20" t="s">
        <v>182</v>
      </c>
    </row>
    <row r="420" spans="1:52" ht="15" customHeight="1" x14ac:dyDescent="0.25">
      <c r="A420" s="14">
        <v>419</v>
      </c>
      <c r="B420" s="15">
        <v>13706</v>
      </c>
      <c r="C420" s="15">
        <v>78</v>
      </c>
      <c r="D420" s="15">
        <v>164314029</v>
      </c>
      <c r="E420" s="15" t="s">
        <v>106</v>
      </c>
      <c r="F420" s="16">
        <f t="shared" si="36"/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99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24">
        <f t="shared" si="37"/>
        <v>0</v>
      </c>
      <c r="Z420" s="16">
        <f t="shared" si="38"/>
        <v>0</v>
      </c>
      <c r="AA420" s="17">
        <v>0</v>
      </c>
      <c r="AB420" s="17">
        <v>0</v>
      </c>
      <c r="AC420" s="14" t="s">
        <v>56</v>
      </c>
      <c r="AD420" s="19" t="s">
        <v>0</v>
      </c>
      <c r="AE420" s="14" t="s">
        <v>43</v>
      </c>
      <c r="AF420" s="14" t="s">
        <v>60</v>
      </c>
      <c r="AG420" s="20" t="s">
        <v>45</v>
      </c>
      <c r="AH420" s="14" t="s">
        <v>46</v>
      </c>
      <c r="AI420" s="21">
        <f t="shared" si="39"/>
        <v>0</v>
      </c>
      <c r="AJ420" s="17">
        <v>0</v>
      </c>
      <c r="AK420" s="22" t="str">
        <f t="shared" si="40"/>
        <v>-</v>
      </c>
      <c r="AL420" s="17">
        <v>0</v>
      </c>
      <c r="AM420" s="23">
        <f t="shared" si="41"/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20">
        <v>0</v>
      </c>
    </row>
    <row r="421" spans="1:52" ht="15" customHeight="1" x14ac:dyDescent="0.25">
      <c r="A421" s="14">
        <v>420</v>
      </c>
      <c r="B421" s="15">
        <v>15457</v>
      </c>
      <c r="C421" s="15">
        <v>75</v>
      </c>
      <c r="D421" s="15">
        <v>165313055</v>
      </c>
      <c r="E421" s="15" t="s">
        <v>130</v>
      </c>
      <c r="F421" s="16">
        <f t="shared" si="36"/>
        <v>3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16.8</v>
      </c>
      <c r="W421" s="17">
        <v>0</v>
      </c>
      <c r="X421" s="17">
        <v>0</v>
      </c>
      <c r="Y421" s="24">
        <f t="shared" si="37"/>
        <v>3.0545454545454547</v>
      </c>
      <c r="Z421" s="16">
        <f t="shared" si="38"/>
        <v>3</v>
      </c>
      <c r="AA421" s="17">
        <v>3</v>
      </c>
      <c r="AB421" s="17">
        <v>0</v>
      </c>
      <c r="AC421" s="14" t="s">
        <v>56</v>
      </c>
      <c r="AD421" s="19">
        <v>44439.729467592602</v>
      </c>
      <c r="AE421" s="14" t="s">
        <v>43</v>
      </c>
      <c r="AF421" s="14" t="s">
        <v>60</v>
      </c>
      <c r="AG421" s="20" t="s">
        <v>45</v>
      </c>
      <c r="AH421" s="14" t="s">
        <v>46</v>
      </c>
      <c r="AI421" s="21">
        <f t="shared" si="39"/>
        <v>3</v>
      </c>
      <c r="AJ421" s="17">
        <v>2</v>
      </c>
      <c r="AK421" s="22">
        <f t="shared" si="40"/>
        <v>0.66666666666666663</v>
      </c>
      <c r="AL421" s="17">
        <v>0</v>
      </c>
      <c r="AM421" s="23">
        <f t="shared" si="41"/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20">
        <v>0</v>
      </c>
    </row>
    <row r="422" spans="1:52" ht="15" customHeight="1" x14ac:dyDescent="0.25">
      <c r="A422" s="14">
        <v>421</v>
      </c>
      <c r="B422" s="15">
        <v>13987</v>
      </c>
      <c r="C422" s="15">
        <v>77</v>
      </c>
      <c r="D422" s="15">
        <v>163314036</v>
      </c>
      <c r="E422" s="15" t="s">
        <v>86</v>
      </c>
      <c r="F422" s="16">
        <f t="shared" si="36"/>
        <v>13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70.900000000000006</v>
      </c>
      <c r="W422" s="17">
        <v>0</v>
      </c>
      <c r="X422" s="17">
        <v>0</v>
      </c>
      <c r="Y422" s="24">
        <f t="shared" si="37"/>
        <v>12.890909090909092</v>
      </c>
      <c r="Z422" s="16">
        <f t="shared" si="38"/>
        <v>13</v>
      </c>
      <c r="AA422" s="17">
        <v>12</v>
      </c>
      <c r="AB422" s="17">
        <v>0</v>
      </c>
      <c r="AC422" s="14" t="s">
        <v>56</v>
      </c>
      <c r="AD422" s="19">
        <v>44439.7706944444</v>
      </c>
      <c r="AE422" s="14" t="s">
        <v>43</v>
      </c>
      <c r="AF422" s="14" t="s">
        <v>60</v>
      </c>
      <c r="AG422" s="20" t="s">
        <v>45</v>
      </c>
      <c r="AH422" s="14" t="s">
        <v>46</v>
      </c>
      <c r="AI422" s="21">
        <f t="shared" si="39"/>
        <v>12</v>
      </c>
      <c r="AJ422" s="17">
        <v>7</v>
      </c>
      <c r="AK422" s="22">
        <f t="shared" si="40"/>
        <v>0.58333333333333337</v>
      </c>
      <c r="AL422" s="17">
        <v>0</v>
      </c>
      <c r="AM422" s="23">
        <f t="shared" si="41"/>
        <v>0</v>
      </c>
      <c r="AN422" s="17">
        <v>1</v>
      </c>
      <c r="AO422" s="17">
        <v>0</v>
      </c>
      <c r="AP422" s="17">
        <v>0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20">
        <v>0</v>
      </c>
    </row>
    <row r="423" spans="1:52" ht="15" customHeight="1" x14ac:dyDescent="0.25">
      <c r="A423" s="14">
        <v>422</v>
      </c>
      <c r="B423" s="15">
        <v>13698</v>
      </c>
      <c r="C423" s="15">
        <v>76</v>
      </c>
      <c r="D423" s="15">
        <v>164314007</v>
      </c>
      <c r="E423" s="15" t="s">
        <v>106</v>
      </c>
      <c r="F423" s="16">
        <f t="shared" si="36"/>
        <v>12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1</v>
      </c>
      <c r="U423" s="17">
        <v>0</v>
      </c>
      <c r="V423" s="17">
        <v>59.2</v>
      </c>
      <c r="W423" s="17">
        <v>0</v>
      </c>
      <c r="X423" s="17">
        <v>0</v>
      </c>
      <c r="Y423" s="24">
        <f t="shared" si="37"/>
        <v>10.763636363636364</v>
      </c>
      <c r="Z423" s="16">
        <f t="shared" si="38"/>
        <v>11</v>
      </c>
      <c r="AA423" s="17">
        <v>11</v>
      </c>
      <c r="AB423" s="17">
        <v>0</v>
      </c>
      <c r="AC423" s="14" t="s">
        <v>56</v>
      </c>
      <c r="AD423" s="19">
        <v>44439.779050925899</v>
      </c>
      <c r="AE423" s="14" t="s">
        <v>43</v>
      </c>
      <c r="AF423" s="14" t="s">
        <v>60</v>
      </c>
      <c r="AG423" s="20" t="s">
        <v>45</v>
      </c>
      <c r="AH423" s="14" t="s">
        <v>46</v>
      </c>
      <c r="AI423" s="21">
        <f t="shared" si="39"/>
        <v>12</v>
      </c>
      <c r="AJ423" s="17">
        <v>4</v>
      </c>
      <c r="AK423" s="22">
        <f t="shared" si="40"/>
        <v>0.33333333333333331</v>
      </c>
      <c r="AL423" s="17">
        <v>0</v>
      </c>
      <c r="AM423" s="23">
        <f t="shared" si="41"/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20">
        <v>0</v>
      </c>
    </row>
    <row r="424" spans="1:52" ht="15" customHeight="1" x14ac:dyDescent="0.25">
      <c r="A424" s="14">
        <v>423</v>
      </c>
      <c r="B424" s="15">
        <v>13688</v>
      </c>
      <c r="C424" s="15">
        <v>78</v>
      </c>
      <c r="D424" s="15">
        <v>164313074</v>
      </c>
      <c r="E424" s="15" t="s">
        <v>106</v>
      </c>
      <c r="F424" s="16">
        <f t="shared" si="36"/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99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24">
        <f t="shared" si="37"/>
        <v>0</v>
      </c>
      <c r="Z424" s="16">
        <f t="shared" si="38"/>
        <v>0</v>
      </c>
      <c r="AA424" s="17">
        <v>0</v>
      </c>
      <c r="AB424" s="17">
        <v>0</v>
      </c>
      <c r="AC424" s="14" t="s">
        <v>56</v>
      </c>
      <c r="AD424" s="19" t="s">
        <v>0</v>
      </c>
      <c r="AE424" s="14" t="s">
        <v>43</v>
      </c>
      <c r="AF424" s="14" t="s">
        <v>60</v>
      </c>
      <c r="AG424" s="20" t="s">
        <v>45</v>
      </c>
      <c r="AH424" s="14" t="s">
        <v>46</v>
      </c>
      <c r="AI424" s="21">
        <f t="shared" si="39"/>
        <v>0</v>
      </c>
      <c r="AJ424" s="17">
        <v>0</v>
      </c>
      <c r="AK424" s="22" t="str">
        <f t="shared" si="40"/>
        <v>-</v>
      </c>
      <c r="AL424" s="17">
        <v>0</v>
      </c>
      <c r="AM424" s="23">
        <f t="shared" si="41"/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20">
        <v>0</v>
      </c>
    </row>
    <row r="425" spans="1:52" ht="15" customHeight="1" x14ac:dyDescent="0.25">
      <c r="A425" s="14">
        <v>424</v>
      </c>
      <c r="B425" s="15">
        <v>14751</v>
      </c>
      <c r="C425" s="15">
        <v>77</v>
      </c>
      <c r="D425" s="15">
        <v>162315003</v>
      </c>
      <c r="E425" s="15" t="s">
        <v>67</v>
      </c>
      <c r="F425" s="16">
        <f t="shared" si="36"/>
        <v>64</v>
      </c>
      <c r="G425" s="17">
        <v>0</v>
      </c>
      <c r="H425" s="17">
        <v>0</v>
      </c>
      <c r="I425" s="17">
        <v>0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 t="s">
        <v>161</v>
      </c>
      <c r="S425" s="17">
        <v>1</v>
      </c>
      <c r="T425" s="17">
        <v>1</v>
      </c>
      <c r="U425" s="17">
        <v>0</v>
      </c>
      <c r="V425" s="17">
        <v>306.8</v>
      </c>
      <c r="W425" s="17">
        <v>0</v>
      </c>
      <c r="X425" s="17">
        <v>0</v>
      </c>
      <c r="Y425" s="24">
        <f t="shared" si="37"/>
        <v>55.781818181818181</v>
      </c>
      <c r="Z425" s="16">
        <f t="shared" si="38"/>
        <v>56</v>
      </c>
      <c r="AA425" s="17">
        <v>63</v>
      </c>
      <c r="AB425" s="17">
        <v>6</v>
      </c>
      <c r="AC425" s="14" t="s">
        <v>56</v>
      </c>
      <c r="AD425" s="19">
        <v>44439.784988425898</v>
      </c>
      <c r="AE425" s="14" t="s">
        <v>43</v>
      </c>
      <c r="AF425" s="14" t="s">
        <v>60</v>
      </c>
      <c r="AG425" s="20" t="s">
        <v>45</v>
      </c>
      <c r="AH425" s="14" t="s">
        <v>46</v>
      </c>
      <c r="AI425" s="21">
        <f t="shared" si="39"/>
        <v>63</v>
      </c>
      <c r="AJ425" s="17">
        <v>48</v>
      </c>
      <c r="AK425" s="22">
        <f t="shared" si="40"/>
        <v>0.76190476190476186</v>
      </c>
      <c r="AL425" s="17">
        <v>0</v>
      </c>
      <c r="AM425" s="23">
        <f t="shared" si="41"/>
        <v>0</v>
      </c>
      <c r="AN425" s="17">
        <v>1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20">
        <v>0</v>
      </c>
    </row>
    <row r="426" spans="1:52" ht="15" customHeight="1" x14ac:dyDescent="0.25">
      <c r="A426" s="14">
        <v>425</v>
      </c>
      <c r="B426" s="15">
        <v>8712</v>
      </c>
      <c r="C426" s="15">
        <v>48</v>
      </c>
      <c r="D426" s="15">
        <v>163312055</v>
      </c>
      <c r="E426" s="15" t="s">
        <v>96</v>
      </c>
      <c r="F426" s="16">
        <f t="shared" si="36"/>
        <v>34</v>
      </c>
      <c r="G426" s="17">
        <v>1</v>
      </c>
      <c r="H426" s="17">
        <v>0</v>
      </c>
      <c r="I426" s="17">
        <v>0</v>
      </c>
      <c r="J426" s="17">
        <v>0</v>
      </c>
      <c r="K426" s="17">
        <v>2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0</v>
      </c>
      <c r="V426" s="17">
        <v>159</v>
      </c>
      <c r="W426" s="17">
        <v>0</v>
      </c>
      <c r="X426" s="17">
        <v>0</v>
      </c>
      <c r="Y426" s="24">
        <f t="shared" si="37"/>
        <v>28.90909090909091</v>
      </c>
      <c r="Z426" s="16">
        <f t="shared" si="38"/>
        <v>29</v>
      </c>
      <c r="AA426" s="17">
        <v>34</v>
      </c>
      <c r="AB426" s="17">
        <v>2</v>
      </c>
      <c r="AC426" s="14" t="s">
        <v>56</v>
      </c>
      <c r="AD426" s="19">
        <v>44439.725856481498</v>
      </c>
      <c r="AE426" s="14" t="s">
        <v>43</v>
      </c>
      <c r="AF426" s="14" t="s">
        <v>60</v>
      </c>
      <c r="AG426" s="20" t="s">
        <v>45</v>
      </c>
      <c r="AH426" s="14" t="s">
        <v>46</v>
      </c>
      <c r="AI426" s="21">
        <f t="shared" si="39"/>
        <v>33</v>
      </c>
      <c r="AJ426" s="17">
        <v>33</v>
      </c>
      <c r="AK426" s="22">
        <f t="shared" si="40"/>
        <v>1</v>
      </c>
      <c r="AL426" s="17">
        <v>1</v>
      </c>
      <c r="AM426" s="23">
        <f t="shared" si="41"/>
        <v>3.0303030303030304E-2</v>
      </c>
      <c r="AN426" s="17">
        <v>1</v>
      </c>
      <c r="AO426" s="17">
        <v>1</v>
      </c>
      <c r="AP426" s="17">
        <v>0</v>
      </c>
      <c r="AQ426" s="17">
        <v>0</v>
      </c>
      <c r="AR426" s="17">
        <v>0</v>
      </c>
      <c r="AS426" s="17">
        <v>1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20">
        <v>0</v>
      </c>
    </row>
    <row r="427" spans="1:52" ht="15" customHeight="1" x14ac:dyDescent="0.25">
      <c r="A427" s="14">
        <v>426</v>
      </c>
      <c r="B427" s="15">
        <v>1988</v>
      </c>
      <c r="C427" s="15">
        <v>77</v>
      </c>
      <c r="D427" s="15">
        <v>162313044</v>
      </c>
      <c r="E427" s="15" t="s">
        <v>111</v>
      </c>
      <c r="F427" s="16">
        <f t="shared" si="36"/>
        <v>30</v>
      </c>
      <c r="G427" s="17">
        <v>0</v>
      </c>
      <c r="H427" s="17">
        <v>0</v>
      </c>
      <c r="I427" s="17">
        <v>0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 t="s">
        <v>162</v>
      </c>
      <c r="S427" s="17">
        <v>2</v>
      </c>
      <c r="T427" s="17">
        <v>1</v>
      </c>
      <c r="U427" s="17">
        <v>0</v>
      </c>
      <c r="V427" s="17">
        <v>140.69999999999999</v>
      </c>
      <c r="W427" s="17">
        <v>1</v>
      </c>
      <c r="X427" s="17">
        <v>5.5</v>
      </c>
      <c r="Y427" s="24">
        <f t="shared" si="37"/>
        <v>25.581818181818178</v>
      </c>
      <c r="Z427" s="16">
        <f t="shared" si="38"/>
        <v>26</v>
      </c>
      <c r="AA427" s="17">
        <v>30</v>
      </c>
      <c r="AB427" s="17">
        <v>0</v>
      </c>
      <c r="AC427" s="14" t="s">
        <v>56</v>
      </c>
      <c r="AD427" s="19">
        <v>44439.761666666702</v>
      </c>
      <c r="AE427" s="14" t="s">
        <v>43</v>
      </c>
      <c r="AF427" s="14" t="s">
        <v>60</v>
      </c>
      <c r="AG427" s="20" t="s">
        <v>45</v>
      </c>
      <c r="AH427" s="14" t="s">
        <v>46</v>
      </c>
      <c r="AI427" s="21">
        <f t="shared" si="39"/>
        <v>29</v>
      </c>
      <c r="AJ427" s="17">
        <v>18</v>
      </c>
      <c r="AK427" s="22">
        <f t="shared" si="40"/>
        <v>0.62068965517241381</v>
      </c>
      <c r="AL427" s="17">
        <v>0</v>
      </c>
      <c r="AM427" s="23">
        <f t="shared" si="41"/>
        <v>0</v>
      </c>
      <c r="AN427" s="17">
        <v>1</v>
      </c>
      <c r="AO427" s="17">
        <v>0</v>
      </c>
      <c r="AP427" s="17">
        <v>0</v>
      </c>
      <c r="AQ427" s="17">
        <v>0</v>
      </c>
      <c r="AR427" s="17">
        <v>0</v>
      </c>
      <c r="AS427" s="17">
        <v>1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20">
        <v>0</v>
      </c>
    </row>
    <row r="428" spans="1:52" ht="15" customHeight="1" x14ac:dyDescent="0.25">
      <c r="A428" s="14">
        <v>427</v>
      </c>
      <c r="B428" s="15">
        <v>14228</v>
      </c>
      <c r="C428" s="15">
        <v>77</v>
      </c>
      <c r="D428" s="15">
        <v>163314001</v>
      </c>
      <c r="E428" s="15" t="s">
        <v>163</v>
      </c>
      <c r="F428" s="16">
        <f t="shared" si="36"/>
        <v>23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2</v>
      </c>
      <c r="R428" s="17">
        <v>0</v>
      </c>
      <c r="S428" s="17">
        <v>2</v>
      </c>
      <c r="T428" s="17">
        <v>1</v>
      </c>
      <c r="U428" s="17">
        <v>0</v>
      </c>
      <c r="V428" s="17">
        <v>118</v>
      </c>
      <c r="W428" s="17">
        <v>0</v>
      </c>
      <c r="X428" s="17">
        <v>5</v>
      </c>
      <c r="Y428" s="24">
        <f t="shared" si="37"/>
        <v>21.454545454545453</v>
      </c>
      <c r="Z428" s="16">
        <f t="shared" si="38"/>
        <v>21</v>
      </c>
      <c r="AA428" s="17">
        <v>21</v>
      </c>
      <c r="AB428" s="17">
        <v>0</v>
      </c>
      <c r="AC428" s="14" t="s">
        <v>56</v>
      </c>
      <c r="AD428" s="19">
        <v>44439.751342592601</v>
      </c>
      <c r="AE428" s="14" t="s">
        <v>43</v>
      </c>
      <c r="AF428" s="14" t="s">
        <v>60</v>
      </c>
      <c r="AG428" s="20" t="s">
        <v>45</v>
      </c>
      <c r="AH428" s="14" t="s">
        <v>46</v>
      </c>
      <c r="AI428" s="21">
        <f t="shared" si="39"/>
        <v>23</v>
      </c>
      <c r="AJ428" s="17">
        <v>21</v>
      </c>
      <c r="AK428" s="22">
        <f t="shared" si="40"/>
        <v>0.91304347826086951</v>
      </c>
      <c r="AL428" s="17">
        <v>0</v>
      </c>
      <c r="AM428" s="23">
        <f t="shared" si="41"/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1</v>
      </c>
      <c r="AZ428" s="20">
        <v>0</v>
      </c>
    </row>
    <row r="429" spans="1:52" ht="15" customHeight="1" x14ac:dyDescent="0.25">
      <c r="A429" s="14">
        <v>428</v>
      </c>
      <c r="B429" s="15">
        <v>13699</v>
      </c>
      <c r="C429" s="15">
        <v>76</v>
      </c>
      <c r="D429" s="15">
        <v>164314010</v>
      </c>
      <c r="E429" s="15" t="s">
        <v>106</v>
      </c>
      <c r="F429" s="16">
        <f t="shared" si="36"/>
        <v>9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1</v>
      </c>
      <c r="U429" s="17">
        <v>0</v>
      </c>
      <c r="V429" s="17">
        <v>48.2</v>
      </c>
      <c r="W429" s="17">
        <v>0</v>
      </c>
      <c r="X429" s="17">
        <v>0</v>
      </c>
      <c r="Y429" s="24">
        <f t="shared" si="37"/>
        <v>8.7636363636363637</v>
      </c>
      <c r="Z429" s="16">
        <f t="shared" si="38"/>
        <v>9</v>
      </c>
      <c r="AA429" s="17">
        <v>8</v>
      </c>
      <c r="AB429" s="17">
        <v>0</v>
      </c>
      <c r="AC429" s="14" t="s">
        <v>56</v>
      </c>
      <c r="AD429" s="19">
        <v>44439.779212963003</v>
      </c>
      <c r="AE429" s="14" t="s">
        <v>43</v>
      </c>
      <c r="AF429" s="14" t="s">
        <v>60</v>
      </c>
      <c r="AG429" s="20" t="s">
        <v>45</v>
      </c>
      <c r="AH429" s="14" t="s">
        <v>46</v>
      </c>
      <c r="AI429" s="21">
        <f t="shared" si="39"/>
        <v>9</v>
      </c>
      <c r="AJ429" s="17">
        <v>2</v>
      </c>
      <c r="AK429" s="22">
        <f t="shared" si="40"/>
        <v>0.22222222222222221</v>
      </c>
      <c r="AL429" s="17">
        <v>0</v>
      </c>
      <c r="AM429" s="23">
        <f t="shared" si="41"/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20">
        <v>0</v>
      </c>
    </row>
    <row r="430" spans="1:52" ht="15" customHeight="1" x14ac:dyDescent="0.25">
      <c r="A430" s="14">
        <v>429</v>
      </c>
      <c r="B430" s="15">
        <v>14909</v>
      </c>
      <c r="C430" s="15">
        <v>79</v>
      </c>
      <c r="D430" s="15">
        <v>164313093</v>
      </c>
      <c r="E430" s="15" t="s">
        <v>61</v>
      </c>
      <c r="F430" s="16">
        <f t="shared" si="36"/>
        <v>57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1</v>
      </c>
      <c r="U430" s="17">
        <v>0</v>
      </c>
      <c r="V430" s="17">
        <v>308.3</v>
      </c>
      <c r="W430" s="17">
        <v>0</v>
      </c>
      <c r="X430" s="17">
        <v>0</v>
      </c>
      <c r="Y430" s="24">
        <f t="shared" si="37"/>
        <v>56.054545454545455</v>
      </c>
      <c r="Z430" s="16">
        <f t="shared" si="38"/>
        <v>56</v>
      </c>
      <c r="AA430" s="17">
        <v>57</v>
      </c>
      <c r="AB430" s="17">
        <v>0</v>
      </c>
      <c r="AC430" s="14" t="s">
        <v>56</v>
      </c>
      <c r="AD430" s="19">
        <v>44439.7332986111</v>
      </c>
      <c r="AE430" s="14" t="s">
        <v>43</v>
      </c>
      <c r="AF430" s="14" t="s">
        <v>60</v>
      </c>
      <c r="AG430" s="20" t="s">
        <v>45</v>
      </c>
      <c r="AH430" s="14" t="s">
        <v>46</v>
      </c>
      <c r="AI430" s="21">
        <f t="shared" si="39"/>
        <v>57</v>
      </c>
      <c r="AJ430" s="17">
        <v>43</v>
      </c>
      <c r="AK430" s="22">
        <f t="shared" si="40"/>
        <v>0.75438596491228072</v>
      </c>
      <c r="AL430" s="17">
        <v>0</v>
      </c>
      <c r="AM430" s="23">
        <f t="shared" si="41"/>
        <v>0</v>
      </c>
      <c r="AN430" s="17">
        <v>0</v>
      </c>
      <c r="AO430" s="17">
        <v>0</v>
      </c>
      <c r="AP430" s="17">
        <v>1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20">
        <v>0</v>
      </c>
    </row>
    <row r="431" spans="1:52" ht="15" customHeight="1" x14ac:dyDescent="0.25">
      <c r="A431" s="14">
        <v>430</v>
      </c>
      <c r="B431" s="15">
        <v>14897</v>
      </c>
      <c r="C431" s="15">
        <v>48</v>
      </c>
      <c r="D431" s="15">
        <v>163313006</v>
      </c>
      <c r="E431" s="15" t="s">
        <v>61</v>
      </c>
      <c r="F431" s="16">
        <f t="shared" si="36"/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99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24">
        <f t="shared" si="37"/>
        <v>0</v>
      </c>
      <c r="Z431" s="16">
        <f t="shared" si="38"/>
        <v>0</v>
      </c>
      <c r="AA431" s="17">
        <v>0</v>
      </c>
      <c r="AB431" s="17">
        <v>0</v>
      </c>
      <c r="AC431" s="14" t="s">
        <v>56</v>
      </c>
      <c r="AD431" s="19" t="s">
        <v>0</v>
      </c>
      <c r="AE431" s="14" t="s">
        <v>43</v>
      </c>
      <c r="AF431" s="14" t="s">
        <v>60</v>
      </c>
      <c r="AG431" s="20" t="s">
        <v>45</v>
      </c>
      <c r="AH431" s="14" t="s">
        <v>46</v>
      </c>
      <c r="AI431" s="21">
        <f t="shared" si="39"/>
        <v>0</v>
      </c>
      <c r="AJ431" s="17">
        <v>0</v>
      </c>
      <c r="AK431" s="22" t="str">
        <f t="shared" si="40"/>
        <v>-</v>
      </c>
      <c r="AL431" s="17">
        <v>0</v>
      </c>
      <c r="AM431" s="23">
        <f t="shared" si="41"/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20">
        <v>0</v>
      </c>
    </row>
    <row r="432" spans="1:52" ht="15" customHeight="1" x14ac:dyDescent="0.25">
      <c r="A432" s="14">
        <v>431</v>
      </c>
      <c r="B432" s="15">
        <v>14901</v>
      </c>
      <c r="C432" s="15">
        <v>78</v>
      </c>
      <c r="D432" s="15">
        <v>163313038</v>
      </c>
      <c r="E432" s="15" t="s">
        <v>61</v>
      </c>
      <c r="F432" s="16">
        <f t="shared" si="36"/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 t="s">
        <v>99</v>
      </c>
      <c r="S432" s="17">
        <v>99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24">
        <f t="shared" si="37"/>
        <v>0</v>
      </c>
      <c r="Z432" s="16">
        <f t="shared" si="38"/>
        <v>0</v>
      </c>
      <c r="AA432" s="17">
        <v>0</v>
      </c>
      <c r="AB432" s="17">
        <v>0</v>
      </c>
      <c r="AC432" s="14" t="s">
        <v>56</v>
      </c>
      <c r="AD432" s="19" t="s">
        <v>0</v>
      </c>
      <c r="AE432" s="14" t="s">
        <v>43</v>
      </c>
      <c r="AF432" s="14" t="s">
        <v>60</v>
      </c>
      <c r="AG432" s="20" t="s">
        <v>45</v>
      </c>
      <c r="AH432" s="14" t="s">
        <v>46</v>
      </c>
      <c r="AI432" s="21">
        <f t="shared" si="39"/>
        <v>0</v>
      </c>
      <c r="AJ432" s="17">
        <v>0</v>
      </c>
      <c r="AK432" s="22" t="str">
        <f t="shared" si="40"/>
        <v>-</v>
      </c>
      <c r="AL432" s="17">
        <v>0</v>
      </c>
      <c r="AM432" s="23">
        <f t="shared" si="41"/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20">
        <v>0</v>
      </c>
    </row>
    <row r="433" spans="1:52" ht="15" customHeight="1" x14ac:dyDescent="0.25">
      <c r="A433" s="14">
        <v>432</v>
      </c>
      <c r="B433" s="15">
        <v>13917</v>
      </c>
      <c r="C433" s="15">
        <v>78</v>
      </c>
      <c r="D433" s="15">
        <v>164313103</v>
      </c>
      <c r="E433" s="15" t="s">
        <v>164</v>
      </c>
      <c r="F433" s="16">
        <f t="shared" si="36"/>
        <v>12</v>
      </c>
      <c r="G433" s="17">
        <v>0</v>
      </c>
      <c r="H433" s="17">
        <v>0</v>
      </c>
      <c r="I433" s="17">
        <v>0</v>
      </c>
      <c r="J433" s="17">
        <v>0</v>
      </c>
      <c r="K433" s="17">
        <v>2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0</v>
      </c>
      <c r="V433" s="17">
        <v>57.1</v>
      </c>
      <c r="W433" s="17">
        <v>1</v>
      </c>
      <c r="X433" s="17">
        <v>5</v>
      </c>
      <c r="Y433" s="24">
        <f t="shared" si="37"/>
        <v>10.381818181818183</v>
      </c>
      <c r="Z433" s="16">
        <f t="shared" si="38"/>
        <v>10</v>
      </c>
      <c r="AA433" s="17">
        <v>12</v>
      </c>
      <c r="AB433" s="17">
        <v>0</v>
      </c>
      <c r="AC433" s="14" t="s">
        <v>56</v>
      </c>
      <c r="AD433" s="19">
        <v>44439.766724537003</v>
      </c>
      <c r="AE433" s="14" t="s">
        <v>43</v>
      </c>
      <c r="AF433" s="14" t="s">
        <v>60</v>
      </c>
      <c r="AG433" s="20" t="s">
        <v>45</v>
      </c>
      <c r="AH433" s="14" t="s">
        <v>46</v>
      </c>
      <c r="AI433" s="21">
        <f t="shared" si="39"/>
        <v>11</v>
      </c>
      <c r="AJ433" s="17">
        <v>11</v>
      </c>
      <c r="AK433" s="22">
        <f t="shared" si="40"/>
        <v>1</v>
      </c>
      <c r="AL433" s="17">
        <v>0</v>
      </c>
      <c r="AM433" s="23">
        <f t="shared" si="41"/>
        <v>0</v>
      </c>
      <c r="AN433" s="17">
        <v>1</v>
      </c>
      <c r="AO433" s="17">
        <v>0</v>
      </c>
      <c r="AP433" s="17">
        <v>0</v>
      </c>
      <c r="AQ433" s="17">
        <v>0</v>
      </c>
      <c r="AR433" s="17">
        <v>0</v>
      </c>
      <c r="AS433" s="17">
        <v>1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20">
        <v>0</v>
      </c>
    </row>
    <row r="434" spans="1:52" ht="15" customHeight="1" x14ac:dyDescent="0.25">
      <c r="A434" s="14">
        <v>433</v>
      </c>
      <c r="B434" s="15">
        <v>14908</v>
      </c>
      <c r="C434" s="15">
        <v>79</v>
      </c>
      <c r="D434" s="15">
        <v>164313072</v>
      </c>
      <c r="E434" s="15" t="s">
        <v>61</v>
      </c>
      <c r="F434" s="16">
        <f t="shared" si="36"/>
        <v>10</v>
      </c>
      <c r="G434" s="17">
        <v>0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1</v>
      </c>
      <c r="U434" s="17">
        <v>0</v>
      </c>
      <c r="V434" s="17">
        <v>49.9</v>
      </c>
      <c r="W434" s="17">
        <v>1</v>
      </c>
      <c r="X434" s="17">
        <v>5.0999999999999996</v>
      </c>
      <c r="Y434" s="24">
        <f t="shared" si="37"/>
        <v>9.0727272727272723</v>
      </c>
      <c r="Z434" s="16">
        <f t="shared" si="38"/>
        <v>9</v>
      </c>
      <c r="AA434" s="17">
        <v>10</v>
      </c>
      <c r="AB434" s="17">
        <v>0</v>
      </c>
      <c r="AC434" s="14" t="s">
        <v>56</v>
      </c>
      <c r="AD434" s="19">
        <v>44439.760162036997</v>
      </c>
      <c r="AE434" s="14" t="s">
        <v>43</v>
      </c>
      <c r="AF434" s="14" t="s">
        <v>60</v>
      </c>
      <c r="AG434" s="20" t="s">
        <v>45</v>
      </c>
      <c r="AH434" s="14" t="s">
        <v>46</v>
      </c>
      <c r="AI434" s="21">
        <f t="shared" si="39"/>
        <v>10</v>
      </c>
      <c r="AJ434" s="17">
        <v>9</v>
      </c>
      <c r="AK434" s="22">
        <f t="shared" si="40"/>
        <v>0.9</v>
      </c>
      <c r="AL434" s="17">
        <v>0</v>
      </c>
      <c r="AM434" s="23">
        <f t="shared" si="41"/>
        <v>0</v>
      </c>
      <c r="AN434" s="17">
        <v>0</v>
      </c>
      <c r="AO434" s="17">
        <v>0</v>
      </c>
      <c r="AP434" s="17">
        <v>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20">
        <v>0</v>
      </c>
    </row>
    <row r="435" spans="1:52" ht="15" customHeight="1" x14ac:dyDescent="0.25">
      <c r="A435" s="14">
        <v>434</v>
      </c>
      <c r="B435" s="15">
        <v>8950</v>
      </c>
      <c r="C435" s="15">
        <v>48</v>
      </c>
      <c r="D435" s="15">
        <v>163312054</v>
      </c>
      <c r="E435" s="15" t="s">
        <v>165</v>
      </c>
      <c r="F435" s="16">
        <f t="shared" si="36"/>
        <v>31</v>
      </c>
      <c r="G435" s="17">
        <v>0</v>
      </c>
      <c r="H435" s="17">
        <v>0</v>
      </c>
      <c r="I435" s="17">
        <v>0</v>
      </c>
      <c r="J435" s="17">
        <v>1</v>
      </c>
      <c r="K435" s="17">
        <v>2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 t="s">
        <v>166</v>
      </c>
      <c r="S435" s="17">
        <v>1</v>
      </c>
      <c r="T435" s="17">
        <v>1</v>
      </c>
      <c r="U435" s="17">
        <v>0</v>
      </c>
      <c r="V435" s="17">
        <v>147.19999999999999</v>
      </c>
      <c r="W435" s="17">
        <v>0</v>
      </c>
      <c r="X435" s="17">
        <v>0</v>
      </c>
      <c r="Y435" s="24">
        <f t="shared" si="37"/>
        <v>26.763636363636362</v>
      </c>
      <c r="Z435" s="16">
        <f t="shared" si="38"/>
        <v>27</v>
      </c>
      <c r="AA435" s="17">
        <v>30</v>
      </c>
      <c r="AB435" s="17">
        <v>1</v>
      </c>
      <c r="AC435" s="14" t="s">
        <v>56</v>
      </c>
      <c r="AD435" s="19">
        <v>44439.721342592602</v>
      </c>
      <c r="AE435" s="14" t="s">
        <v>43</v>
      </c>
      <c r="AF435" s="14" t="s">
        <v>60</v>
      </c>
      <c r="AG435" s="20" t="s">
        <v>45</v>
      </c>
      <c r="AH435" s="14" t="s">
        <v>46</v>
      </c>
      <c r="AI435" s="21">
        <f t="shared" si="39"/>
        <v>30</v>
      </c>
      <c r="AJ435" s="17">
        <v>27</v>
      </c>
      <c r="AK435" s="22">
        <f t="shared" si="40"/>
        <v>0.9</v>
      </c>
      <c r="AL435" s="17">
        <v>0</v>
      </c>
      <c r="AM435" s="23">
        <f t="shared" si="41"/>
        <v>0</v>
      </c>
      <c r="AN435" s="17">
        <v>1</v>
      </c>
      <c r="AO435" s="17">
        <v>0</v>
      </c>
      <c r="AP435" s="17">
        <v>0</v>
      </c>
      <c r="AQ435" s="17">
        <v>0</v>
      </c>
      <c r="AR435" s="17">
        <v>1</v>
      </c>
      <c r="AS435" s="17">
        <v>2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20" t="s">
        <v>197</v>
      </c>
    </row>
    <row r="436" spans="1:52" ht="15" customHeight="1" x14ac:dyDescent="0.25">
      <c r="A436" s="14">
        <v>435</v>
      </c>
      <c r="B436" s="15">
        <v>9479</v>
      </c>
      <c r="C436" s="15">
        <v>79</v>
      </c>
      <c r="D436" s="15">
        <v>163312074</v>
      </c>
      <c r="E436" s="15" t="s">
        <v>79</v>
      </c>
      <c r="F436" s="16">
        <f t="shared" si="36"/>
        <v>28</v>
      </c>
      <c r="G436" s="17">
        <v>0</v>
      </c>
      <c r="H436" s="17">
        <v>1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1</v>
      </c>
      <c r="T436" s="17">
        <v>1</v>
      </c>
      <c r="U436" s="17">
        <v>0</v>
      </c>
      <c r="V436" s="17">
        <v>150.9</v>
      </c>
      <c r="W436" s="17">
        <v>1</v>
      </c>
      <c r="X436" s="17">
        <v>0</v>
      </c>
      <c r="Y436" s="24">
        <f t="shared" si="37"/>
        <v>27.436363636363637</v>
      </c>
      <c r="Z436" s="16">
        <f t="shared" si="38"/>
        <v>27</v>
      </c>
      <c r="AA436" s="17">
        <v>27</v>
      </c>
      <c r="AB436" s="17">
        <v>0</v>
      </c>
      <c r="AC436" s="14" t="s">
        <v>56</v>
      </c>
      <c r="AD436" s="19">
        <v>44439.728437500002</v>
      </c>
      <c r="AE436" s="14" t="s">
        <v>43</v>
      </c>
      <c r="AF436" s="14" t="s">
        <v>60</v>
      </c>
      <c r="AG436" s="20" t="s">
        <v>45</v>
      </c>
      <c r="AH436" s="14" t="s">
        <v>46</v>
      </c>
      <c r="AI436" s="21">
        <f t="shared" si="39"/>
        <v>28</v>
      </c>
      <c r="AJ436" s="17">
        <v>16</v>
      </c>
      <c r="AK436" s="22">
        <f t="shared" si="40"/>
        <v>0.5714285714285714</v>
      </c>
      <c r="AL436" s="17">
        <v>0</v>
      </c>
      <c r="AM436" s="23">
        <f t="shared" si="41"/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20">
        <v>0</v>
      </c>
    </row>
    <row r="437" spans="1:52" ht="15" customHeight="1" x14ac:dyDescent="0.25">
      <c r="A437" s="14">
        <v>436</v>
      </c>
      <c r="B437" s="15">
        <v>14891</v>
      </c>
      <c r="C437" s="15">
        <v>48</v>
      </c>
      <c r="D437" s="15">
        <v>162312103</v>
      </c>
      <c r="E437" s="15" t="s">
        <v>61</v>
      </c>
      <c r="F437" s="16">
        <f t="shared" si="36"/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99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24">
        <f t="shared" si="37"/>
        <v>0</v>
      </c>
      <c r="Z437" s="16">
        <f t="shared" si="38"/>
        <v>0</v>
      </c>
      <c r="AA437" s="17">
        <v>0</v>
      </c>
      <c r="AB437" s="17">
        <v>0</v>
      </c>
      <c r="AC437" s="14" t="s">
        <v>56</v>
      </c>
      <c r="AD437" s="19" t="s">
        <v>0</v>
      </c>
      <c r="AE437" s="14" t="s">
        <v>43</v>
      </c>
      <c r="AF437" s="14" t="s">
        <v>60</v>
      </c>
      <c r="AG437" s="20" t="s">
        <v>45</v>
      </c>
      <c r="AH437" s="14" t="s">
        <v>46</v>
      </c>
      <c r="AI437" s="21">
        <f t="shared" si="39"/>
        <v>0</v>
      </c>
      <c r="AJ437" s="17">
        <v>0</v>
      </c>
      <c r="AK437" s="22" t="str">
        <f t="shared" si="40"/>
        <v>-</v>
      </c>
      <c r="AL437" s="17">
        <v>0</v>
      </c>
      <c r="AM437" s="23">
        <f t="shared" si="41"/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20">
        <v>0</v>
      </c>
    </row>
    <row r="438" spans="1:52" ht="15" customHeight="1" x14ac:dyDescent="0.25">
      <c r="A438" s="14">
        <v>437</v>
      </c>
      <c r="B438" s="15">
        <v>14885</v>
      </c>
      <c r="C438" s="15">
        <v>48</v>
      </c>
      <c r="D438" s="15">
        <v>162312006</v>
      </c>
      <c r="E438" s="15" t="s">
        <v>61</v>
      </c>
      <c r="F438" s="16">
        <f t="shared" si="36"/>
        <v>15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1</v>
      </c>
      <c r="U438" s="17">
        <v>0</v>
      </c>
      <c r="V438" s="17">
        <v>81.599999999999994</v>
      </c>
      <c r="W438" s="17">
        <v>0</v>
      </c>
      <c r="X438" s="17">
        <v>0</v>
      </c>
      <c r="Y438" s="24">
        <f t="shared" si="37"/>
        <v>14.836363636363636</v>
      </c>
      <c r="Z438" s="16">
        <f t="shared" si="38"/>
        <v>15</v>
      </c>
      <c r="AA438" s="17">
        <v>15</v>
      </c>
      <c r="AB438" s="17">
        <v>0</v>
      </c>
      <c r="AC438" s="14" t="s">
        <v>56</v>
      </c>
      <c r="AD438" s="19">
        <v>44439.739479166703</v>
      </c>
      <c r="AE438" s="14" t="s">
        <v>43</v>
      </c>
      <c r="AF438" s="14" t="s">
        <v>60</v>
      </c>
      <c r="AG438" s="20" t="s">
        <v>45</v>
      </c>
      <c r="AH438" s="14" t="s">
        <v>46</v>
      </c>
      <c r="AI438" s="21">
        <f t="shared" si="39"/>
        <v>15</v>
      </c>
      <c r="AJ438" s="17">
        <v>10</v>
      </c>
      <c r="AK438" s="22">
        <f t="shared" si="40"/>
        <v>0.66666666666666663</v>
      </c>
      <c r="AL438" s="17">
        <v>0</v>
      </c>
      <c r="AM438" s="23">
        <f t="shared" si="41"/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20">
        <v>0</v>
      </c>
    </row>
    <row r="439" spans="1:52" ht="15" customHeight="1" x14ac:dyDescent="0.25">
      <c r="A439" s="14">
        <v>438</v>
      </c>
      <c r="B439" s="15">
        <v>14892</v>
      </c>
      <c r="C439" s="15">
        <v>48</v>
      </c>
      <c r="D439" s="15">
        <v>163312049</v>
      </c>
      <c r="E439" s="15" t="s">
        <v>61</v>
      </c>
      <c r="F439" s="16">
        <f t="shared" si="36"/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99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24">
        <f t="shared" si="37"/>
        <v>0</v>
      </c>
      <c r="Z439" s="16">
        <f t="shared" si="38"/>
        <v>0</v>
      </c>
      <c r="AA439" s="17">
        <v>0</v>
      </c>
      <c r="AB439" s="17">
        <v>0</v>
      </c>
      <c r="AC439" s="14" t="s">
        <v>56</v>
      </c>
      <c r="AD439" s="19" t="s">
        <v>0</v>
      </c>
      <c r="AE439" s="14" t="s">
        <v>43</v>
      </c>
      <c r="AF439" s="14" t="s">
        <v>60</v>
      </c>
      <c r="AG439" s="20" t="s">
        <v>45</v>
      </c>
      <c r="AH439" s="14" t="s">
        <v>46</v>
      </c>
      <c r="AI439" s="21">
        <f t="shared" si="39"/>
        <v>0</v>
      </c>
      <c r="AJ439" s="17">
        <v>0</v>
      </c>
      <c r="AK439" s="22" t="str">
        <f t="shared" si="40"/>
        <v>-</v>
      </c>
      <c r="AL439" s="17">
        <v>0</v>
      </c>
      <c r="AM439" s="23">
        <f t="shared" si="41"/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20">
        <v>0</v>
      </c>
    </row>
    <row r="440" spans="1:52" ht="15" customHeight="1" x14ac:dyDescent="0.25">
      <c r="A440" s="14">
        <v>439</v>
      </c>
      <c r="B440" s="15">
        <v>14887</v>
      </c>
      <c r="C440" s="15">
        <v>48</v>
      </c>
      <c r="D440" s="15">
        <v>162312051</v>
      </c>
      <c r="E440" s="15" t="s">
        <v>61</v>
      </c>
      <c r="F440" s="16">
        <f t="shared" si="36"/>
        <v>5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1</v>
      </c>
      <c r="T440" s="17">
        <v>1</v>
      </c>
      <c r="U440" s="17">
        <v>0</v>
      </c>
      <c r="V440" s="17">
        <v>28.4</v>
      </c>
      <c r="W440" s="17">
        <v>0</v>
      </c>
      <c r="X440" s="17">
        <v>0</v>
      </c>
      <c r="Y440" s="24">
        <f t="shared" si="37"/>
        <v>5.1636363636363631</v>
      </c>
      <c r="Z440" s="16">
        <f t="shared" si="38"/>
        <v>5</v>
      </c>
      <c r="AA440" s="17">
        <v>5</v>
      </c>
      <c r="AB440" s="17">
        <v>0</v>
      </c>
      <c r="AC440" s="14" t="s">
        <v>56</v>
      </c>
      <c r="AD440" s="19">
        <v>44439.738495370402</v>
      </c>
      <c r="AE440" s="14" t="s">
        <v>43</v>
      </c>
      <c r="AF440" s="14" t="s">
        <v>60</v>
      </c>
      <c r="AG440" s="20" t="s">
        <v>45</v>
      </c>
      <c r="AH440" s="14" t="s">
        <v>46</v>
      </c>
      <c r="AI440" s="21">
        <f t="shared" si="39"/>
        <v>5</v>
      </c>
      <c r="AJ440" s="17">
        <v>5</v>
      </c>
      <c r="AK440" s="22">
        <f t="shared" si="40"/>
        <v>1</v>
      </c>
      <c r="AL440" s="17">
        <v>0</v>
      </c>
      <c r="AM440" s="23">
        <f t="shared" si="41"/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20">
        <v>0</v>
      </c>
    </row>
    <row r="441" spans="1:52" ht="15" customHeight="1" x14ac:dyDescent="0.25">
      <c r="A441" s="14">
        <v>440</v>
      </c>
      <c r="B441" s="15">
        <v>14894</v>
      </c>
      <c r="C441" s="15">
        <v>48</v>
      </c>
      <c r="D441" s="15">
        <v>163312087</v>
      </c>
      <c r="E441" s="15" t="s">
        <v>61</v>
      </c>
      <c r="F441" s="16">
        <f t="shared" si="36"/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99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24">
        <f t="shared" si="37"/>
        <v>0</v>
      </c>
      <c r="Z441" s="16">
        <f t="shared" si="38"/>
        <v>0</v>
      </c>
      <c r="AA441" s="17">
        <v>0</v>
      </c>
      <c r="AB441" s="17">
        <v>0</v>
      </c>
      <c r="AC441" s="14" t="s">
        <v>56</v>
      </c>
      <c r="AD441" s="19" t="s">
        <v>0</v>
      </c>
      <c r="AE441" s="14" t="s">
        <v>43</v>
      </c>
      <c r="AF441" s="14" t="s">
        <v>60</v>
      </c>
      <c r="AG441" s="20" t="s">
        <v>45</v>
      </c>
      <c r="AH441" s="14" t="s">
        <v>46</v>
      </c>
      <c r="AI441" s="21">
        <f t="shared" si="39"/>
        <v>0</v>
      </c>
      <c r="AJ441" s="17">
        <v>0</v>
      </c>
      <c r="AK441" s="22" t="str">
        <f t="shared" si="40"/>
        <v>-</v>
      </c>
      <c r="AL441" s="17">
        <v>0</v>
      </c>
      <c r="AM441" s="23">
        <f t="shared" si="41"/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20">
        <v>0</v>
      </c>
    </row>
    <row r="442" spans="1:52" ht="15" customHeight="1" x14ac:dyDescent="0.25">
      <c r="A442" s="14">
        <v>441</v>
      </c>
      <c r="B442" s="15">
        <v>14884</v>
      </c>
      <c r="C442" s="15">
        <v>48</v>
      </c>
      <c r="D442" s="15">
        <v>162312005</v>
      </c>
      <c r="E442" s="15" t="s">
        <v>61</v>
      </c>
      <c r="F442" s="16">
        <f t="shared" si="36"/>
        <v>26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1</v>
      </c>
      <c r="T442" s="17">
        <v>1</v>
      </c>
      <c r="U442" s="17">
        <v>0</v>
      </c>
      <c r="V442" s="17">
        <v>140.69999999999999</v>
      </c>
      <c r="W442" s="17">
        <v>0</v>
      </c>
      <c r="X442" s="17">
        <v>0</v>
      </c>
      <c r="Y442" s="24">
        <f t="shared" si="37"/>
        <v>25.581818181818178</v>
      </c>
      <c r="Z442" s="16">
        <f t="shared" si="38"/>
        <v>26</v>
      </c>
      <c r="AA442" s="17">
        <v>26</v>
      </c>
      <c r="AB442" s="17">
        <v>0</v>
      </c>
      <c r="AC442" s="14" t="s">
        <v>56</v>
      </c>
      <c r="AD442" s="19">
        <v>44439.739166666703</v>
      </c>
      <c r="AE442" s="14" t="s">
        <v>43</v>
      </c>
      <c r="AF442" s="14" t="s">
        <v>60</v>
      </c>
      <c r="AG442" s="20" t="s">
        <v>45</v>
      </c>
      <c r="AH442" s="14" t="s">
        <v>46</v>
      </c>
      <c r="AI442" s="21">
        <f t="shared" si="39"/>
        <v>25</v>
      </c>
      <c r="AJ442" s="17">
        <v>12</v>
      </c>
      <c r="AK442" s="22">
        <f t="shared" si="40"/>
        <v>0.48</v>
      </c>
      <c r="AL442" s="17">
        <v>0</v>
      </c>
      <c r="AM442" s="23">
        <f t="shared" si="41"/>
        <v>0</v>
      </c>
      <c r="AN442" s="17">
        <v>1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20">
        <v>0</v>
      </c>
    </row>
    <row r="443" spans="1:52" ht="15" customHeight="1" x14ac:dyDescent="0.25">
      <c r="A443" s="14">
        <v>442</v>
      </c>
      <c r="B443" s="15">
        <v>14890</v>
      </c>
      <c r="C443" s="15">
        <v>48</v>
      </c>
      <c r="D443" s="15">
        <v>162312067</v>
      </c>
      <c r="E443" s="15" t="s">
        <v>61</v>
      </c>
      <c r="F443" s="16">
        <f t="shared" si="36"/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24">
        <f t="shared" si="37"/>
        <v>0</v>
      </c>
      <c r="Z443" s="16">
        <f t="shared" si="38"/>
        <v>0</v>
      </c>
      <c r="AA443" s="17">
        <v>0</v>
      </c>
      <c r="AB443" s="17">
        <v>0</v>
      </c>
      <c r="AC443" s="14" t="s">
        <v>56</v>
      </c>
      <c r="AD443" s="19">
        <v>44439.769803240699</v>
      </c>
      <c r="AE443" s="14" t="s">
        <v>43</v>
      </c>
      <c r="AF443" s="14" t="s">
        <v>60</v>
      </c>
      <c r="AG443" s="20" t="s">
        <v>45</v>
      </c>
      <c r="AH443" s="14" t="s">
        <v>46</v>
      </c>
      <c r="AI443" s="21">
        <f t="shared" si="39"/>
        <v>0</v>
      </c>
      <c r="AJ443" s="17">
        <v>0</v>
      </c>
      <c r="AK443" s="22" t="str">
        <f t="shared" si="40"/>
        <v>-</v>
      </c>
      <c r="AL443" s="17">
        <v>0</v>
      </c>
      <c r="AM443" s="23">
        <f t="shared" si="41"/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20">
        <v>0</v>
      </c>
    </row>
    <row r="444" spans="1:52" ht="15" customHeight="1" x14ac:dyDescent="0.25">
      <c r="A444" s="14">
        <v>443</v>
      </c>
      <c r="B444" s="15">
        <v>14889</v>
      </c>
      <c r="C444" s="15">
        <v>48</v>
      </c>
      <c r="D444" s="15">
        <v>162312066</v>
      </c>
      <c r="E444" s="15" t="s">
        <v>61</v>
      </c>
      <c r="F444" s="16">
        <f t="shared" si="36"/>
        <v>8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 t="s">
        <v>0</v>
      </c>
      <c r="S444" s="17">
        <v>0</v>
      </c>
      <c r="T444" s="17">
        <v>3</v>
      </c>
      <c r="U444" s="17">
        <v>0</v>
      </c>
      <c r="V444" s="17">
        <v>0</v>
      </c>
      <c r="W444" s="17">
        <v>0</v>
      </c>
      <c r="X444" s="17">
        <v>0</v>
      </c>
      <c r="Y444" s="24">
        <f t="shared" si="37"/>
        <v>0</v>
      </c>
      <c r="Z444" s="16">
        <f t="shared" si="38"/>
        <v>0</v>
      </c>
      <c r="AA444" s="17">
        <v>8</v>
      </c>
      <c r="AB444" s="17">
        <v>0</v>
      </c>
      <c r="AC444" s="14" t="s">
        <v>56</v>
      </c>
      <c r="AD444" s="19">
        <v>44439.769687499997</v>
      </c>
      <c r="AE444" s="14" t="s">
        <v>43</v>
      </c>
      <c r="AF444" s="14" t="s">
        <v>60</v>
      </c>
      <c r="AG444" s="20" t="s">
        <v>45</v>
      </c>
      <c r="AH444" s="14" t="s">
        <v>46</v>
      </c>
      <c r="AI444" s="21">
        <f t="shared" si="39"/>
        <v>8</v>
      </c>
      <c r="AJ444" s="17">
        <v>3</v>
      </c>
      <c r="AK444" s="22">
        <f t="shared" si="40"/>
        <v>0.375</v>
      </c>
      <c r="AL444" s="17">
        <v>0</v>
      </c>
      <c r="AM444" s="23">
        <f t="shared" si="41"/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20">
        <v>0</v>
      </c>
    </row>
    <row r="445" spans="1:52" ht="15" customHeight="1" x14ac:dyDescent="0.25">
      <c r="A445" s="14">
        <v>444</v>
      </c>
      <c r="B445" s="15">
        <v>14888</v>
      </c>
      <c r="C445" s="15">
        <v>48</v>
      </c>
      <c r="D445" s="15">
        <v>162312065</v>
      </c>
      <c r="E445" s="15" t="s">
        <v>61</v>
      </c>
      <c r="F445" s="16">
        <f t="shared" si="36"/>
        <v>28</v>
      </c>
      <c r="G445" s="17">
        <v>0</v>
      </c>
      <c r="H445" s="17">
        <v>0</v>
      </c>
      <c r="I445" s="17">
        <v>0</v>
      </c>
      <c r="J445" s="17">
        <v>0</v>
      </c>
      <c r="K445" s="17">
        <v>4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24">
        <f t="shared" si="37"/>
        <v>0</v>
      </c>
      <c r="Z445" s="16">
        <f t="shared" si="38"/>
        <v>0</v>
      </c>
      <c r="AA445" s="17">
        <v>28</v>
      </c>
      <c r="AB445" s="17">
        <v>0</v>
      </c>
      <c r="AC445" s="14" t="s">
        <v>56</v>
      </c>
      <c r="AD445" s="19">
        <v>44439.770196759302</v>
      </c>
      <c r="AE445" s="14" t="s">
        <v>43</v>
      </c>
      <c r="AF445" s="14" t="s">
        <v>60</v>
      </c>
      <c r="AG445" s="20" t="s">
        <v>45</v>
      </c>
      <c r="AH445" s="14" t="s">
        <v>46</v>
      </c>
      <c r="AI445" s="21">
        <f t="shared" si="39"/>
        <v>28</v>
      </c>
      <c r="AJ445" s="17">
        <v>18</v>
      </c>
      <c r="AK445" s="22">
        <f t="shared" si="40"/>
        <v>0.6428571428571429</v>
      </c>
      <c r="AL445" s="17">
        <v>0</v>
      </c>
      <c r="AM445" s="23">
        <f t="shared" si="41"/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20">
        <v>0</v>
      </c>
    </row>
    <row r="446" spans="1:52" ht="15" customHeight="1" x14ac:dyDescent="0.25">
      <c r="A446" s="14">
        <v>445</v>
      </c>
      <c r="B446" s="15">
        <v>9402</v>
      </c>
      <c r="C446" s="15">
        <v>48</v>
      </c>
      <c r="D446" s="15">
        <v>162312018</v>
      </c>
      <c r="E446" s="15" t="s">
        <v>167</v>
      </c>
      <c r="F446" s="16">
        <f t="shared" si="36"/>
        <v>44</v>
      </c>
      <c r="G446" s="17">
        <v>0</v>
      </c>
      <c r="H446" s="17">
        <v>3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1</v>
      </c>
      <c r="R446" s="17" t="s">
        <v>168</v>
      </c>
      <c r="S446" s="17">
        <v>2</v>
      </c>
      <c r="T446" s="17">
        <v>1</v>
      </c>
      <c r="U446" s="17">
        <v>0</v>
      </c>
      <c r="V446" s="17">
        <v>219</v>
      </c>
      <c r="W446" s="17">
        <v>2</v>
      </c>
      <c r="X446" s="17">
        <v>8.1999999999999993</v>
      </c>
      <c r="Y446" s="24">
        <f t="shared" si="37"/>
        <v>39.81818181818182</v>
      </c>
      <c r="Z446" s="16">
        <f t="shared" si="38"/>
        <v>40</v>
      </c>
      <c r="AA446" s="17">
        <v>43</v>
      </c>
      <c r="AB446" s="17">
        <v>0</v>
      </c>
      <c r="AC446" s="14" t="s">
        <v>56</v>
      </c>
      <c r="AD446" s="19">
        <v>44439.715231481503</v>
      </c>
      <c r="AE446" s="14" t="s">
        <v>43</v>
      </c>
      <c r="AF446" s="14" t="s">
        <v>60</v>
      </c>
      <c r="AG446" s="20" t="s">
        <v>45</v>
      </c>
      <c r="AH446" s="14" t="s">
        <v>46</v>
      </c>
      <c r="AI446" s="21">
        <f t="shared" si="39"/>
        <v>44</v>
      </c>
      <c r="AJ446" s="17">
        <v>31</v>
      </c>
      <c r="AK446" s="22">
        <f t="shared" si="40"/>
        <v>0.70454545454545459</v>
      </c>
      <c r="AL446" s="17">
        <v>0</v>
      </c>
      <c r="AM446" s="23">
        <f t="shared" si="41"/>
        <v>0</v>
      </c>
      <c r="AN446" s="17">
        <v>0</v>
      </c>
      <c r="AO446" s="17">
        <v>0</v>
      </c>
      <c r="AP446" s="17">
        <v>2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20">
        <v>0</v>
      </c>
    </row>
    <row r="447" spans="1:52" ht="15" customHeight="1" x14ac:dyDescent="0.25">
      <c r="A447" s="14">
        <v>446</v>
      </c>
      <c r="B447" s="15">
        <v>9403</v>
      </c>
      <c r="C447" s="15">
        <v>48</v>
      </c>
      <c r="D447" s="15">
        <v>163312011</v>
      </c>
      <c r="E447" s="15" t="s">
        <v>167</v>
      </c>
      <c r="F447" s="16">
        <f t="shared" si="36"/>
        <v>10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2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 t="s">
        <v>0</v>
      </c>
      <c r="S447" s="17">
        <v>2</v>
      </c>
      <c r="T447" s="17">
        <v>1</v>
      </c>
      <c r="U447" s="17">
        <v>0</v>
      </c>
      <c r="V447" s="17">
        <v>46.5</v>
      </c>
      <c r="W447" s="17">
        <v>2</v>
      </c>
      <c r="X447" s="17">
        <v>8.4</v>
      </c>
      <c r="Y447" s="24">
        <f t="shared" si="37"/>
        <v>8.454545454545455</v>
      </c>
      <c r="Z447" s="16">
        <f t="shared" si="38"/>
        <v>8</v>
      </c>
      <c r="AA447" s="17">
        <v>10</v>
      </c>
      <c r="AB447" s="17">
        <v>0</v>
      </c>
      <c r="AC447" s="14" t="s">
        <v>56</v>
      </c>
      <c r="AD447" s="19">
        <v>44439.715520833299</v>
      </c>
      <c r="AE447" s="14" t="s">
        <v>43</v>
      </c>
      <c r="AF447" s="14" t="s">
        <v>60</v>
      </c>
      <c r="AG447" s="20" t="s">
        <v>45</v>
      </c>
      <c r="AH447" s="14" t="s">
        <v>46</v>
      </c>
      <c r="AI447" s="21">
        <f t="shared" si="39"/>
        <v>10</v>
      </c>
      <c r="AJ447" s="17">
        <v>8</v>
      </c>
      <c r="AK447" s="22">
        <f t="shared" si="40"/>
        <v>0.8</v>
      </c>
      <c r="AL447" s="17">
        <v>0</v>
      </c>
      <c r="AM447" s="23">
        <f t="shared" si="41"/>
        <v>0</v>
      </c>
      <c r="AN447" s="17">
        <v>0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20">
        <v>0</v>
      </c>
    </row>
    <row r="448" spans="1:52" ht="15" customHeight="1" x14ac:dyDescent="0.25">
      <c r="A448" s="14">
        <v>447</v>
      </c>
      <c r="B448" s="15">
        <v>8949</v>
      </c>
      <c r="C448" s="15">
        <v>48</v>
      </c>
      <c r="D448" s="15">
        <v>163312022</v>
      </c>
      <c r="E448" s="15" t="s">
        <v>165</v>
      </c>
      <c r="F448" s="16">
        <f t="shared" si="36"/>
        <v>26</v>
      </c>
      <c r="G448" s="17">
        <v>0</v>
      </c>
      <c r="H448" s="17">
        <v>1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12</v>
      </c>
      <c r="U448" s="17">
        <v>0</v>
      </c>
      <c r="V448" s="17">
        <v>69.7</v>
      </c>
      <c r="W448" s="17">
        <v>0</v>
      </c>
      <c r="X448" s="17">
        <v>0</v>
      </c>
      <c r="Y448" s="24">
        <f t="shared" si="37"/>
        <v>12.672727272727274</v>
      </c>
      <c r="Z448" s="16">
        <f t="shared" si="38"/>
        <v>13</v>
      </c>
      <c r="AA448" s="17">
        <v>26</v>
      </c>
      <c r="AB448" s="17">
        <v>12</v>
      </c>
      <c r="AC448" s="14" t="s">
        <v>56</v>
      </c>
      <c r="AD448" s="19">
        <v>44439.733946759297</v>
      </c>
      <c r="AE448" s="14" t="s">
        <v>43</v>
      </c>
      <c r="AF448" s="14" t="s">
        <v>60</v>
      </c>
      <c r="AG448" s="20" t="s">
        <v>45</v>
      </c>
      <c r="AH448" s="14" t="s">
        <v>46</v>
      </c>
      <c r="AI448" s="21">
        <f t="shared" si="39"/>
        <v>25</v>
      </c>
      <c r="AJ448" s="17">
        <v>23</v>
      </c>
      <c r="AK448" s="22">
        <f t="shared" si="40"/>
        <v>0.92</v>
      </c>
      <c r="AL448" s="17">
        <v>0</v>
      </c>
      <c r="AM448" s="23">
        <f t="shared" si="41"/>
        <v>0</v>
      </c>
      <c r="AN448" s="17">
        <v>1</v>
      </c>
      <c r="AO448" s="17">
        <v>0</v>
      </c>
      <c r="AP448" s="17">
        <v>1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20">
        <v>0</v>
      </c>
    </row>
    <row r="449" spans="1:52" ht="15" customHeight="1" x14ac:dyDescent="0.25">
      <c r="A449" s="14">
        <v>448</v>
      </c>
      <c r="B449" s="15">
        <v>9398</v>
      </c>
      <c r="C449" s="15">
        <v>48</v>
      </c>
      <c r="D449" s="15">
        <v>163312033</v>
      </c>
      <c r="E449" s="15" t="s">
        <v>169</v>
      </c>
      <c r="F449" s="16">
        <f t="shared" si="36"/>
        <v>22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3</v>
      </c>
      <c r="U449" s="17">
        <v>0</v>
      </c>
      <c r="V449" s="17">
        <v>0</v>
      </c>
      <c r="W449" s="17">
        <v>0</v>
      </c>
      <c r="X449" s="17">
        <v>0</v>
      </c>
      <c r="Y449" s="24">
        <f t="shared" si="37"/>
        <v>0</v>
      </c>
      <c r="Z449" s="16">
        <f t="shared" si="38"/>
        <v>0</v>
      </c>
      <c r="AA449" s="17">
        <v>11</v>
      </c>
      <c r="AB449" s="17">
        <v>11</v>
      </c>
      <c r="AC449" s="14" t="s">
        <v>56</v>
      </c>
      <c r="AD449" s="19">
        <v>44439.715891203698</v>
      </c>
      <c r="AE449" s="14" t="s">
        <v>43</v>
      </c>
      <c r="AF449" s="14" t="s">
        <v>60</v>
      </c>
      <c r="AG449" s="20" t="s">
        <v>45</v>
      </c>
      <c r="AH449" s="14" t="s">
        <v>46</v>
      </c>
      <c r="AI449" s="21">
        <f t="shared" si="39"/>
        <v>22</v>
      </c>
      <c r="AJ449" s="17">
        <v>1</v>
      </c>
      <c r="AK449" s="22">
        <f t="shared" si="40"/>
        <v>4.5454545454545456E-2</v>
      </c>
      <c r="AL449" s="17">
        <v>0</v>
      </c>
      <c r="AM449" s="23">
        <f t="shared" si="41"/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20">
        <v>0</v>
      </c>
    </row>
    <row r="450" spans="1:52" ht="15" customHeight="1" x14ac:dyDescent="0.25">
      <c r="A450" s="14">
        <v>449</v>
      </c>
      <c r="B450" s="15">
        <v>15080</v>
      </c>
      <c r="C450" s="15">
        <v>48</v>
      </c>
      <c r="D450" s="15">
        <v>163312091</v>
      </c>
      <c r="E450" s="15" t="s">
        <v>81</v>
      </c>
      <c r="F450" s="16">
        <f t="shared" ref="F450:F469" si="42">IF(S450=0,AA450,Z450+SUM(G450:Q450))+AB450</f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99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24">
        <f t="shared" ref="Y450:Y469" si="43">V450/5.5</f>
        <v>0</v>
      </c>
      <c r="Z450" s="16">
        <f t="shared" ref="Z450:Z469" si="44">ROUND(Y450,0)</f>
        <v>0</v>
      </c>
      <c r="AA450" s="17">
        <v>0</v>
      </c>
      <c r="AB450" s="17">
        <v>0</v>
      </c>
      <c r="AC450" s="14" t="s">
        <v>56</v>
      </c>
      <c r="AD450" s="19" t="s">
        <v>0</v>
      </c>
      <c r="AE450" s="14" t="s">
        <v>43</v>
      </c>
      <c r="AF450" s="14" t="s">
        <v>60</v>
      </c>
      <c r="AG450" s="20" t="s">
        <v>45</v>
      </c>
      <c r="AH450" s="14" t="s">
        <v>46</v>
      </c>
      <c r="AI450" s="21">
        <f t="shared" ref="AI450:AI469" si="45">F450-AN450</f>
        <v>0</v>
      </c>
      <c r="AJ450" s="17">
        <v>0</v>
      </c>
      <c r="AK450" s="22" t="str">
        <f t="shared" ref="AK450:AK469" si="46">IF(AI450=0,"-",AJ450/AI450)</f>
        <v>-</v>
      </c>
      <c r="AL450" s="17">
        <v>0</v>
      </c>
      <c r="AM450" s="23">
        <f t="shared" ref="AM450:AM469" si="47">IF(AL450=0,0,AL450/AI450)</f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20">
        <v>0</v>
      </c>
    </row>
    <row r="451" spans="1:52" ht="15" customHeight="1" x14ac:dyDescent="0.25">
      <c r="A451" s="14">
        <v>450</v>
      </c>
      <c r="B451" s="15">
        <v>15079</v>
      </c>
      <c r="C451" s="15">
        <v>48</v>
      </c>
      <c r="D451" s="15">
        <v>163312090</v>
      </c>
      <c r="E451" s="15" t="s">
        <v>81</v>
      </c>
      <c r="F451" s="16">
        <f t="shared" si="42"/>
        <v>9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2</v>
      </c>
      <c r="T451" s="17">
        <v>1</v>
      </c>
      <c r="U451" s="17">
        <v>0</v>
      </c>
      <c r="V451" s="17">
        <v>50.8</v>
      </c>
      <c r="W451" s="17">
        <v>2</v>
      </c>
      <c r="X451" s="17">
        <v>6.8</v>
      </c>
      <c r="Y451" s="24">
        <f t="shared" si="43"/>
        <v>9.2363636363636363</v>
      </c>
      <c r="Z451" s="16">
        <f t="shared" si="44"/>
        <v>9</v>
      </c>
      <c r="AA451" s="17">
        <v>9</v>
      </c>
      <c r="AB451" s="17">
        <v>0</v>
      </c>
      <c r="AC451" s="14" t="s">
        <v>56</v>
      </c>
      <c r="AD451" s="19">
        <v>44439.7243171296</v>
      </c>
      <c r="AE451" s="14" t="s">
        <v>43</v>
      </c>
      <c r="AF451" s="14" t="s">
        <v>60</v>
      </c>
      <c r="AG451" s="20" t="s">
        <v>45</v>
      </c>
      <c r="AH451" s="14" t="s">
        <v>46</v>
      </c>
      <c r="AI451" s="21">
        <f t="shared" si="45"/>
        <v>8</v>
      </c>
      <c r="AJ451" s="17">
        <v>3</v>
      </c>
      <c r="AK451" s="22">
        <f t="shared" si="46"/>
        <v>0.375</v>
      </c>
      <c r="AL451" s="17">
        <v>0</v>
      </c>
      <c r="AM451" s="23">
        <f t="shared" si="47"/>
        <v>0</v>
      </c>
      <c r="AN451" s="17">
        <v>1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20">
        <v>0</v>
      </c>
    </row>
    <row r="452" spans="1:52" ht="15" customHeight="1" x14ac:dyDescent="0.25">
      <c r="A452" s="14">
        <v>451</v>
      </c>
      <c r="B452" s="15">
        <v>15074</v>
      </c>
      <c r="C452" s="15">
        <v>48</v>
      </c>
      <c r="D452" s="15">
        <v>163312001</v>
      </c>
      <c r="E452" s="15" t="s">
        <v>81</v>
      </c>
      <c r="F452" s="16">
        <f t="shared" si="42"/>
        <v>10</v>
      </c>
      <c r="G452" s="17">
        <v>0</v>
      </c>
      <c r="H452" s="17">
        <v>0</v>
      </c>
      <c r="I452" s="17">
        <v>0</v>
      </c>
      <c r="J452" s="17">
        <v>0</v>
      </c>
      <c r="K452" s="17">
        <v>2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24">
        <f t="shared" si="43"/>
        <v>0</v>
      </c>
      <c r="Z452" s="16">
        <f t="shared" si="44"/>
        <v>0</v>
      </c>
      <c r="AA452" s="17">
        <v>10</v>
      </c>
      <c r="AB452" s="17">
        <v>0</v>
      </c>
      <c r="AC452" s="14" t="s">
        <v>56</v>
      </c>
      <c r="AD452" s="19">
        <v>44439.719398148103</v>
      </c>
      <c r="AE452" s="14" t="s">
        <v>43</v>
      </c>
      <c r="AF452" s="14" t="s">
        <v>60</v>
      </c>
      <c r="AG452" s="20" t="s">
        <v>45</v>
      </c>
      <c r="AH452" s="14" t="s">
        <v>46</v>
      </c>
      <c r="AI452" s="21">
        <f t="shared" si="45"/>
        <v>9</v>
      </c>
      <c r="AJ452" s="17">
        <v>3</v>
      </c>
      <c r="AK452" s="22">
        <f t="shared" si="46"/>
        <v>0.33333333333333331</v>
      </c>
      <c r="AL452" s="17">
        <v>0</v>
      </c>
      <c r="AM452" s="23">
        <f t="shared" si="47"/>
        <v>0</v>
      </c>
      <c r="AN452" s="17">
        <v>1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20">
        <v>0</v>
      </c>
    </row>
    <row r="453" spans="1:52" ht="15" customHeight="1" x14ac:dyDescent="0.25">
      <c r="A453" s="14">
        <v>452</v>
      </c>
      <c r="B453" s="15">
        <v>15078</v>
      </c>
      <c r="C453" s="15">
        <v>48</v>
      </c>
      <c r="D453" s="15">
        <v>163312084</v>
      </c>
      <c r="E453" s="15" t="s">
        <v>81</v>
      </c>
      <c r="F453" s="16">
        <f t="shared" si="42"/>
        <v>10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1</v>
      </c>
      <c r="U453" s="17">
        <v>0</v>
      </c>
      <c r="V453" s="17">
        <v>0</v>
      </c>
      <c r="W453" s="17">
        <v>0</v>
      </c>
      <c r="X453" s="17">
        <v>0</v>
      </c>
      <c r="Y453" s="24">
        <f t="shared" si="43"/>
        <v>0</v>
      </c>
      <c r="Z453" s="16">
        <f t="shared" si="44"/>
        <v>0</v>
      </c>
      <c r="AA453" s="17">
        <v>10</v>
      </c>
      <c r="AB453" s="17">
        <v>0</v>
      </c>
      <c r="AC453" s="14" t="s">
        <v>56</v>
      </c>
      <c r="AD453" s="19">
        <v>44439.721597222197</v>
      </c>
      <c r="AE453" s="14" t="s">
        <v>43</v>
      </c>
      <c r="AF453" s="14" t="s">
        <v>60</v>
      </c>
      <c r="AG453" s="20" t="s">
        <v>45</v>
      </c>
      <c r="AH453" s="14" t="s">
        <v>46</v>
      </c>
      <c r="AI453" s="21">
        <f t="shared" si="45"/>
        <v>10</v>
      </c>
      <c r="AJ453" s="17">
        <v>6</v>
      </c>
      <c r="AK453" s="22">
        <f t="shared" si="46"/>
        <v>0.6</v>
      </c>
      <c r="AL453" s="17">
        <v>0</v>
      </c>
      <c r="AM453" s="23">
        <f t="shared" si="47"/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20">
        <v>0</v>
      </c>
    </row>
    <row r="454" spans="1:52" ht="15" customHeight="1" x14ac:dyDescent="0.25">
      <c r="A454" s="14">
        <v>453</v>
      </c>
      <c r="B454" s="15">
        <v>15937</v>
      </c>
      <c r="C454" s="15">
        <v>48</v>
      </c>
      <c r="D454" s="15">
        <v>162311096</v>
      </c>
      <c r="E454" s="15" t="s">
        <v>170</v>
      </c>
      <c r="F454" s="16">
        <f t="shared" si="42"/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24">
        <f t="shared" si="43"/>
        <v>0</v>
      </c>
      <c r="Z454" s="16">
        <f t="shared" si="44"/>
        <v>0</v>
      </c>
      <c r="AA454" s="17">
        <v>0</v>
      </c>
      <c r="AB454" s="17">
        <v>0</v>
      </c>
      <c r="AC454" s="14" t="s">
        <v>56</v>
      </c>
      <c r="AD454" s="19">
        <v>44439.708657407398</v>
      </c>
      <c r="AE454" s="14" t="s">
        <v>43</v>
      </c>
      <c r="AF454" s="14" t="s">
        <v>60</v>
      </c>
      <c r="AG454" s="20" t="s">
        <v>45</v>
      </c>
      <c r="AH454" s="14" t="s">
        <v>46</v>
      </c>
      <c r="AI454" s="21">
        <f t="shared" si="45"/>
        <v>0</v>
      </c>
      <c r="AJ454" s="17">
        <v>0</v>
      </c>
      <c r="AK454" s="22" t="str">
        <f t="shared" si="46"/>
        <v>-</v>
      </c>
      <c r="AL454" s="17">
        <v>0</v>
      </c>
      <c r="AM454" s="23">
        <f t="shared" si="47"/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20">
        <v>0</v>
      </c>
    </row>
    <row r="455" spans="1:52" ht="15" customHeight="1" x14ac:dyDescent="0.25">
      <c r="A455" s="14">
        <v>454</v>
      </c>
      <c r="B455" s="15">
        <v>14886</v>
      </c>
      <c r="C455" s="15">
        <v>48</v>
      </c>
      <c r="D455" s="15">
        <v>162312011</v>
      </c>
      <c r="E455" s="15" t="s">
        <v>61</v>
      </c>
      <c r="F455" s="16">
        <f t="shared" si="42"/>
        <v>66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4</v>
      </c>
      <c r="P455" s="17">
        <v>0</v>
      </c>
      <c r="Q455" s="17">
        <v>0</v>
      </c>
      <c r="R455" s="17" t="s">
        <v>171</v>
      </c>
      <c r="S455" s="17">
        <v>1</v>
      </c>
      <c r="T455" s="17">
        <v>13</v>
      </c>
      <c r="U455" s="17">
        <v>0</v>
      </c>
      <c r="V455" s="17">
        <v>0</v>
      </c>
      <c r="W455" s="17">
        <v>0</v>
      </c>
      <c r="X455" s="17">
        <v>0</v>
      </c>
      <c r="Y455" s="24">
        <f>(100.7/5.5)+(105.6/2.5)</f>
        <v>60.549090909090907</v>
      </c>
      <c r="Z455" s="16">
        <f t="shared" si="44"/>
        <v>61</v>
      </c>
      <c r="AA455" s="17">
        <v>64</v>
      </c>
      <c r="AB455" s="17">
        <v>1</v>
      </c>
      <c r="AC455" s="14" t="s">
        <v>56</v>
      </c>
      <c r="AD455" s="19">
        <v>44439.769421296303</v>
      </c>
      <c r="AE455" s="14" t="s">
        <v>43</v>
      </c>
      <c r="AF455" s="14" t="s">
        <v>60</v>
      </c>
      <c r="AG455" s="20" t="s">
        <v>45</v>
      </c>
      <c r="AH455" s="14" t="s">
        <v>46</v>
      </c>
      <c r="AI455" s="21">
        <f t="shared" si="45"/>
        <v>66</v>
      </c>
      <c r="AJ455" s="17">
        <v>6</v>
      </c>
      <c r="AK455" s="22">
        <f t="shared" si="46"/>
        <v>9.0909090909090912E-2</v>
      </c>
      <c r="AL455" s="17">
        <v>0</v>
      </c>
      <c r="AM455" s="23">
        <f t="shared" si="47"/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20">
        <v>0</v>
      </c>
    </row>
    <row r="456" spans="1:52" ht="15" customHeight="1" x14ac:dyDescent="0.25">
      <c r="A456" s="14">
        <v>455</v>
      </c>
      <c r="B456" s="15">
        <v>15929</v>
      </c>
      <c r="C456" s="15">
        <v>49</v>
      </c>
      <c r="D456" s="15">
        <v>163311081</v>
      </c>
      <c r="E456" s="15" t="s">
        <v>172</v>
      </c>
      <c r="F456" s="16">
        <f t="shared" si="42"/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99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24">
        <f t="shared" si="43"/>
        <v>0</v>
      </c>
      <c r="Z456" s="16">
        <f t="shared" si="44"/>
        <v>0</v>
      </c>
      <c r="AA456" s="17">
        <v>0</v>
      </c>
      <c r="AB456" s="17">
        <v>0</v>
      </c>
      <c r="AC456" s="14" t="s">
        <v>56</v>
      </c>
      <c r="AD456" s="19" t="s">
        <v>0</v>
      </c>
      <c r="AE456" s="14" t="s">
        <v>43</v>
      </c>
      <c r="AF456" s="14" t="s">
        <v>60</v>
      </c>
      <c r="AG456" s="20" t="s">
        <v>45</v>
      </c>
      <c r="AH456" s="14" t="s">
        <v>46</v>
      </c>
      <c r="AI456" s="21">
        <f t="shared" si="45"/>
        <v>0</v>
      </c>
      <c r="AJ456" s="17">
        <v>0</v>
      </c>
      <c r="AK456" s="22" t="str">
        <f t="shared" si="46"/>
        <v>-</v>
      </c>
      <c r="AL456" s="17">
        <v>0</v>
      </c>
      <c r="AM456" s="23">
        <f t="shared" si="47"/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20">
        <v>0</v>
      </c>
    </row>
    <row r="457" spans="1:52" ht="15" customHeight="1" x14ac:dyDescent="0.25">
      <c r="A457" s="14">
        <v>456</v>
      </c>
      <c r="B457" s="15">
        <v>15934</v>
      </c>
      <c r="C457" s="15">
        <v>49</v>
      </c>
      <c r="D457" s="15">
        <v>163312064</v>
      </c>
      <c r="E457" s="15" t="s">
        <v>172</v>
      </c>
      <c r="F457" s="16">
        <f t="shared" si="42"/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99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24">
        <f t="shared" si="43"/>
        <v>0</v>
      </c>
      <c r="Z457" s="16">
        <f t="shared" si="44"/>
        <v>0</v>
      </c>
      <c r="AA457" s="17">
        <v>0</v>
      </c>
      <c r="AB457" s="17">
        <v>0</v>
      </c>
      <c r="AC457" s="14" t="s">
        <v>56</v>
      </c>
      <c r="AD457" s="19" t="s">
        <v>0</v>
      </c>
      <c r="AE457" s="14" t="s">
        <v>43</v>
      </c>
      <c r="AF457" s="14" t="s">
        <v>60</v>
      </c>
      <c r="AG457" s="20" t="s">
        <v>45</v>
      </c>
      <c r="AH457" s="14" t="s">
        <v>46</v>
      </c>
      <c r="AI457" s="21">
        <f t="shared" si="45"/>
        <v>0</v>
      </c>
      <c r="AJ457" s="17">
        <v>0</v>
      </c>
      <c r="AK457" s="22" t="str">
        <f t="shared" si="46"/>
        <v>-</v>
      </c>
      <c r="AL457" s="17">
        <v>0</v>
      </c>
      <c r="AM457" s="23">
        <f t="shared" si="47"/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20">
        <v>0</v>
      </c>
    </row>
    <row r="458" spans="1:52" ht="15" customHeight="1" x14ac:dyDescent="0.25">
      <c r="A458" s="14">
        <v>457</v>
      </c>
      <c r="B458" s="15">
        <v>15931</v>
      </c>
      <c r="C458" s="15">
        <v>49</v>
      </c>
      <c r="D458" s="15">
        <v>163311100</v>
      </c>
      <c r="E458" s="15" t="s">
        <v>172</v>
      </c>
      <c r="F458" s="16">
        <f t="shared" si="42"/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99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24">
        <f t="shared" si="43"/>
        <v>0</v>
      </c>
      <c r="Z458" s="16">
        <f t="shared" si="44"/>
        <v>0</v>
      </c>
      <c r="AA458" s="17">
        <v>0</v>
      </c>
      <c r="AB458" s="17">
        <v>0</v>
      </c>
      <c r="AC458" s="14" t="s">
        <v>56</v>
      </c>
      <c r="AD458" s="19" t="s">
        <v>0</v>
      </c>
      <c r="AE458" s="14" t="s">
        <v>43</v>
      </c>
      <c r="AF458" s="14" t="s">
        <v>60</v>
      </c>
      <c r="AG458" s="20" t="s">
        <v>45</v>
      </c>
      <c r="AH458" s="14" t="s">
        <v>46</v>
      </c>
      <c r="AI458" s="21">
        <f t="shared" si="45"/>
        <v>0</v>
      </c>
      <c r="AJ458" s="17">
        <v>0</v>
      </c>
      <c r="AK458" s="22" t="str">
        <f t="shared" si="46"/>
        <v>-</v>
      </c>
      <c r="AL458" s="17">
        <v>0</v>
      </c>
      <c r="AM458" s="23">
        <f t="shared" si="47"/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20">
        <v>0</v>
      </c>
    </row>
    <row r="459" spans="1:52" ht="15" customHeight="1" x14ac:dyDescent="0.25">
      <c r="A459" s="14">
        <v>458</v>
      </c>
      <c r="B459" s="15">
        <v>15930</v>
      </c>
      <c r="C459" s="15">
        <v>49</v>
      </c>
      <c r="D459" s="15">
        <v>163311082</v>
      </c>
      <c r="E459" s="15" t="s">
        <v>172</v>
      </c>
      <c r="F459" s="16">
        <f t="shared" si="42"/>
        <v>11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1</v>
      </c>
      <c r="T459" s="17">
        <v>1</v>
      </c>
      <c r="U459" s="17">
        <v>0</v>
      </c>
      <c r="V459" s="17">
        <v>61.8</v>
      </c>
      <c r="W459" s="17">
        <v>0</v>
      </c>
      <c r="X459" s="17">
        <v>0</v>
      </c>
      <c r="Y459" s="24">
        <f t="shared" si="43"/>
        <v>11.236363636363636</v>
      </c>
      <c r="Z459" s="16">
        <f t="shared" si="44"/>
        <v>11</v>
      </c>
      <c r="AA459" s="17">
        <v>11</v>
      </c>
      <c r="AB459" s="17">
        <v>0</v>
      </c>
      <c r="AC459" s="14" t="s">
        <v>56</v>
      </c>
      <c r="AD459" s="19">
        <v>44439.708067129599</v>
      </c>
      <c r="AE459" s="14" t="s">
        <v>43</v>
      </c>
      <c r="AF459" s="14" t="s">
        <v>60</v>
      </c>
      <c r="AG459" s="20" t="s">
        <v>45</v>
      </c>
      <c r="AH459" s="14" t="s">
        <v>46</v>
      </c>
      <c r="AI459" s="21">
        <f t="shared" si="45"/>
        <v>11</v>
      </c>
      <c r="AJ459" s="17">
        <v>0</v>
      </c>
      <c r="AK459" s="22">
        <f t="shared" si="46"/>
        <v>0</v>
      </c>
      <c r="AL459" s="17">
        <v>0</v>
      </c>
      <c r="AM459" s="23">
        <f t="shared" si="47"/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20">
        <v>0</v>
      </c>
    </row>
    <row r="460" spans="1:52" ht="15" customHeight="1" x14ac:dyDescent="0.25">
      <c r="A460" s="14">
        <v>459</v>
      </c>
      <c r="B460" s="15">
        <v>15928</v>
      </c>
      <c r="C460" s="15">
        <v>49</v>
      </c>
      <c r="D460" s="15">
        <v>163311061</v>
      </c>
      <c r="E460" s="15" t="s">
        <v>172</v>
      </c>
      <c r="F460" s="16">
        <f t="shared" si="42"/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99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24">
        <f t="shared" si="43"/>
        <v>0</v>
      </c>
      <c r="Z460" s="16">
        <f t="shared" si="44"/>
        <v>0</v>
      </c>
      <c r="AA460" s="17">
        <v>0</v>
      </c>
      <c r="AB460" s="17">
        <v>0</v>
      </c>
      <c r="AC460" s="14" t="s">
        <v>56</v>
      </c>
      <c r="AD460" s="19" t="s">
        <v>0</v>
      </c>
      <c r="AE460" s="14" t="s">
        <v>43</v>
      </c>
      <c r="AF460" s="14" t="s">
        <v>60</v>
      </c>
      <c r="AG460" s="20" t="s">
        <v>45</v>
      </c>
      <c r="AH460" s="14" t="s">
        <v>46</v>
      </c>
      <c r="AI460" s="21">
        <f t="shared" si="45"/>
        <v>0</v>
      </c>
      <c r="AJ460" s="17">
        <v>0</v>
      </c>
      <c r="AK460" s="22" t="str">
        <f t="shared" si="46"/>
        <v>-</v>
      </c>
      <c r="AL460" s="17">
        <v>0</v>
      </c>
      <c r="AM460" s="23">
        <f t="shared" si="47"/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20">
        <v>0</v>
      </c>
    </row>
    <row r="461" spans="1:52" ht="15" customHeight="1" x14ac:dyDescent="0.25">
      <c r="A461" s="14">
        <v>460</v>
      </c>
      <c r="B461" s="15">
        <v>15932</v>
      </c>
      <c r="C461" s="15">
        <v>49</v>
      </c>
      <c r="D461" s="15">
        <v>163312062</v>
      </c>
      <c r="E461" s="15" t="s">
        <v>172</v>
      </c>
      <c r="F461" s="16">
        <f t="shared" si="42"/>
        <v>9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</v>
      </c>
      <c r="T461" s="17">
        <v>1</v>
      </c>
      <c r="U461" s="17">
        <v>0</v>
      </c>
      <c r="V461" s="17">
        <v>47.8</v>
      </c>
      <c r="W461" s="17">
        <v>0</v>
      </c>
      <c r="X461" s="17">
        <v>0</v>
      </c>
      <c r="Y461" s="24">
        <f t="shared" si="43"/>
        <v>8.6909090909090896</v>
      </c>
      <c r="Z461" s="16">
        <f t="shared" si="44"/>
        <v>9</v>
      </c>
      <c r="AA461" s="17">
        <v>8</v>
      </c>
      <c r="AB461" s="17">
        <v>0</v>
      </c>
      <c r="AC461" s="14" t="s">
        <v>56</v>
      </c>
      <c r="AD461" s="19">
        <v>44439.727210648103</v>
      </c>
      <c r="AE461" s="14" t="s">
        <v>43</v>
      </c>
      <c r="AF461" s="14" t="s">
        <v>60</v>
      </c>
      <c r="AG461" s="20" t="s">
        <v>45</v>
      </c>
      <c r="AH461" s="14" t="s">
        <v>46</v>
      </c>
      <c r="AI461" s="21">
        <f t="shared" si="45"/>
        <v>9</v>
      </c>
      <c r="AJ461" s="17">
        <v>0</v>
      </c>
      <c r="AK461" s="22">
        <f t="shared" si="46"/>
        <v>0</v>
      </c>
      <c r="AL461" s="17">
        <v>0</v>
      </c>
      <c r="AM461" s="23">
        <f t="shared" si="47"/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20">
        <v>0</v>
      </c>
    </row>
    <row r="462" spans="1:52" ht="15" customHeight="1" x14ac:dyDescent="0.25">
      <c r="A462" s="14">
        <v>461</v>
      </c>
      <c r="B462" s="15">
        <v>15933</v>
      </c>
      <c r="C462" s="15">
        <v>49</v>
      </c>
      <c r="D462" s="15">
        <v>163312063</v>
      </c>
      <c r="E462" s="15" t="s">
        <v>172</v>
      </c>
      <c r="F462" s="16">
        <f t="shared" si="42"/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99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24">
        <f t="shared" si="43"/>
        <v>0</v>
      </c>
      <c r="Z462" s="16">
        <f t="shared" si="44"/>
        <v>0</v>
      </c>
      <c r="AA462" s="17">
        <v>0</v>
      </c>
      <c r="AB462" s="17">
        <v>0</v>
      </c>
      <c r="AC462" s="14" t="s">
        <v>56</v>
      </c>
      <c r="AD462" s="19" t="s">
        <v>0</v>
      </c>
      <c r="AE462" s="14" t="s">
        <v>43</v>
      </c>
      <c r="AF462" s="14" t="s">
        <v>60</v>
      </c>
      <c r="AG462" s="20" t="s">
        <v>45</v>
      </c>
      <c r="AH462" s="14" t="s">
        <v>46</v>
      </c>
      <c r="AI462" s="21">
        <f t="shared" si="45"/>
        <v>0</v>
      </c>
      <c r="AJ462" s="17">
        <v>0</v>
      </c>
      <c r="AK462" s="22" t="str">
        <f t="shared" si="46"/>
        <v>-</v>
      </c>
      <c r="AL462" s="17">
        <v>0</v>
      </c>
      <c r="AM462" s="23">
        <f t="shared" si="47"/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20">
        <v>0</v>
      </c>
    </row>
    <row r="463" spans="1:52" ht="15" customHeight="1" x14ac:dyDescent="0.25">
      <c r="A463" s="14">
        <v>462</v>
      </c>
      <c r="B463" s="15">
        <v>15936</v>
      </c>
      <c r="C463" s="15">
        <v>49</v>
      </c>
      <c r="D463" s="15">
        <v>163312099</v>
      </c>
      <c r="E463" s="15" t="s">
        <v>172</v>
      </c>
      <c r="F463" s="16">
        <f t="shared" si="42"/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99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24">
        <f t="shared" si="43"/>
        <v>0</v>
      </c>
      <c r="Z463" s="16">
        <f t="shared" si="44"/>
        <v>0</v>
      </c>
      <c r="AA463" s="17">
        <v>0</v>
      </c>
      <c r="AB463" s="17">
        <v>0</v>
      </c>
      <c r="AC463" s="14" t="s">
        <v>56</v>
      </c>
      <c r="AD463" s="19" t="s">
        <v>0</v>
      </c>
      <c r="AE463" s="14" t="s">
        <v>43</v>
      </c>
      <c r="AF463" s="14" t="s">
        <v>60</v>
      </c>
      <c r="AG463" s="20" t="s">
        <v>45</v>
      </c>
      <c r="AH463" s="14" t="s">
        <v>46</v>
      </c>
      <c r="AI463" s="21">
        <f t="shared" si="45"/>
        <v>0</v>
      </c>
      <c r="AJ463" s="17">
        <v>0</v>
      </c>
      <c r="AK463" s="22" t="str">
        <f t="shared" si="46"/>
        <v>-</v>
      </c>
      <c r="AL463" s="17">
        <v>0</v>
      </c>
      <c r="AM463" s="23">
        <f t="shared" si="47"/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20">
        <v>0</v>
      </c>
    </row>
    <row r="464" spans="1:52" ht="15" customHeight="1" x14ac:dyDescent="0.25">
      <c r="A464" s="14">
        <v>463</v>
      </c>
      <c r="B464" s="15">
        <v>1104</v>
      </c>
      <c r="C464" s="15">
        <v>49</v>
      </c>
      <c r="D464" s="15">
        <v>163312076</v>
      </c>
      <c r="E464" s="15" t="s">
        <v>88</v>
      </c>
      <c r="F464" s="16">
        <f t="shared" si="42"/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1</v>
      </c>
      <c r="U464" s="17">
        <v>0</v>
      </c>
      <c r="V464" s="17">
        <v>27.8</v>
      </c>
      <c r="W464" s="17">
        <v>0</v>
      </c>
      <c r="X464" s="17">
        <v>0</v>
      </c>
      <c r="Y464" s="24">
        <f t="shared" si="43"/>
        <v>5.0545454545454547</v>
      </c>
      <c r="Z464" s="16">
        <f t="shared" si="44"/>
        <v>5</v>
      </c>
      <c r="AA464" s="17">
        <v>5</v>
      </c>
      <c r="AB464" s="17">
        <v>0</v>
      </c>
      <c r="AC464" s="14" t="s">
        <v>56</v>
      </c>
      <c r="AD464" s="19">
        <v>44439.7276851852</v>
      </c>
      <c r="AE464" s="14" t="s">
        <v>43</v>
      </c>
      <c r="AF464" s="14" t="s">
        <v>60</v>
      </c>
      <c r="AG464" s="20" t="s">
        <v>45</v>
      </c>
      <c r="AH464" s="14" t="s">
        <v>46</v>
      </c>
      <c r="AI464" s="21">
        <f t="shared" si="45"/>
        <v>5</v>
      </c>
      <c r="AJ464" s="17">
        <v>4</v>
      </c>
      <c r="AK464" s="22">
        <f t="shared" si="46"/>
        <v>0.8</v>
      </c>
      <c r="AL464" s="17">
        <v>0</v>
      </c>
      <c r="AM464" s="23">
        <f t="shared" si="47"/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20">
        <v>0</v>
      </c>
    </row>
    <row r="465" spans="1:52" ht="15" customHeight="1" x14ac:dyDescent="0.25">
      <c r="A465" s="14">
        <v>464</v>
      </c>
      <c r="B465" s="15">
        <v>14916</v>
      </c>
      <c r="C465" s="15">
        <v>75</v>
      </c>
      <c r="D465" s="15">
        <v>165314013</v>
      </c>
      <c r="E465" s="15" t="s">
        <v>61</v>
      </c>
      <c r="F465" s="16">
        <f t="shared" si="42"/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99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24">
        <f t="shared" si="43"/>
        <v>0</v>
      </c>
      <c r="Z465" s="16">
        <f t="shared" si="44"/>
        <v>0</v>
      </c>
      <c r="AA465" s="17">
        <v>0</v>
      </c>
      <c r="AB465" s="17">
        <v>0</v>
      </c>
      <c r="AC465" s="14" t="s">
        <v>56</v>
      </c>
      <c r="AD465" s="19" t="s">
        <v>0</v>
      </c>
      <c r="AE465" s="14" t="s">
        <v>43</v>
      </c>
      <c r="AF465" s="14" t="s">
        <v>60</v>
      </c>
      <c r="AG465" s="20" t="s">
        <v>45</v>
      </c>
      <c r="AH465" s="14" t="s">
        <v>46</v>
      </c>
      <c r="AI465" s="21">
        <f t="shared" si="45"/>
        <v>0</v>
      </c>
      <c r="AJ465" s="17">
        <v>0</v>
      </c>
      <c r="AK465" s="22" t="str">
        <f t="shared" si="46"/>
        <v>-</v>
      </c>
      <c r="AL465" s="17">
        <v>0</v>
      </c>
      <c r="AM465" s="23">
        <f t="shared" si="47"/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20">
        <v>0</v>
      </c>
    </row>
    <row r="466" spans="1:52" ht="15" customHeight="1" x14ac:dyDescent="0.25">
      <c r="A466" s="14">
        <v>465</v>
      </c>
      <c r="B466" s="15">
        <v>14917</v>
      </c>
      <c r="C466" s="15">
        <v>75</v>
      </c>
      <c r="D466" s="15">
        <v>165314014</v>
      </c>
      <c r="E466" s="15" t="s">
        <v>61</v>
      </c>
      <c r="F466" s="16">
        <f t="shared" si="42"/>
        <v>23</v>
      </c>
      <c r="G466" s="17">
        <v>2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2</v>
      </c>
      <c r="T466" s="17">
        <v>1</v>
      </c>
      <c r="U466" s="17">
        <v>0</v>
      </c>
      <c r="V466" s="17">
        <v>117.7</v>
      </c>
      <c r="W466" s="17">
        <v>2</v>
      </c>
      <c r="X466" s="17">
        <v>8.5</v>
      </c>
      <c r="Y466" s="24">
        <f t="shared" si="43"/>
        <v>21.400000000000002</v>
      </c>
      <c r="Z466" s="16">
        <f t="shared" si="44"/>
        <v>21</v>
      </c>
      <c r="AA466" s="17">
        <v>23</v>
      </c>
      <c r="AB466" s="17">
        <v>0</v>
      </c>
      <c r="AC466" s="14" t="s">
        <v>56</v>
      </c>
      <c r="AD466" s="19">
        <v>44439.701932870397</v>
      </c>
      <c r="AE466" s="14" t="s">
        <v>43</v>
      </c>
      <c r="AF466" s="14" t="s">
        <v>60</v>
      </c>
      <c r="AG466" s="20" t="s">
        <v>45</v>
      </c>
      <c r="AH466" s="14" t="s">
        <v>46</v>
      </c>
      <c r="AI466" s="21">
        <f t="shared" si="45"/>
        <v>22</v>
      </c>
      <c r="AJ466" s="17">
        <v>18</v>
      </c>
      <c r="AK466" s="22">
        <f t="shared" si="46"/>
        <v>0.81818181818181823</v>
      </c>
      <c r="AL466" s="17">
        <v>0</v>
      </c>
      <c r="AM466" s="23">
        <f t="shared" si="47"/>
        <v>0</v>
      </c>
      <c r="AN466" s="17">
        <v>1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20">
        <v>0</v>
      </c>
    </row>
    <row r="467" spans="1:52" ht="15" customHeight="1" x14ac:dyDescent="0.25">
      <c r="A467" s="14">
        <v>466</v>
      </c>
      <c r="B467" s="15">
        <v>14902</v>
      </c>
      <c r="C467" s="15">
        <v>75</v>
      </c>
      <c r="D467" s="15">
        <v>164313009</v>
      </c>
      <c r="E467" s="15" t="s">
        <v>61</v>
      </c>
      <c r="F467" s="16">
        <f t="shared" si="42"/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99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24">
        <f t="shared" si="43"/>
        <v>0</v>
      </c>
      <c r="Z467" s="16">
        <f t="shared" si="44"/>
        <v>0</v>
      </c>
      <c r="AA467" s="17">
        <v>0</v>
      </c>
      <c r="AB467" s="17">
        <v>0</v>
      </c>
      <c r="AC467" s="14" t="s">
        <v>56</v>
      </c>
      <c r="AD467" s="19" t="s">
        <v>0</v>
      </c>
      <c r="AE467" s="14" t="s">
        <v>43</v>
      </c>
      <c r="AF467" s="14" t="s">
        <v>60</v>
      </c>
      <c r="AG467" s="20" t="s">
        <v>45</v>
      </c>
      <c r="AH467" s="14" t="s">
        <v>46</v>
      </c>
      <c r="AI467" s="21">
        <f t="shared" si="45"/>
        <v>0</v>
      </c>
      <c r="AJ467" s="17">
        <v>0</v>
      </c>
      <c r="AK467" s="22" t="str">
        <f t="shared" si="46"/>
        <v>-</v>
      </c>
      <c r="AL467" s="17">
        <v>0</v>
      </c>
      <c r="AM467" s="23">
        <f t="shared" si="47"/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20">
        <v>0</v>
      </c>
    </row>
    <row r="468" spans="1:52" ht="15" customHeight="1" x14ac:dyDescent="0.25">
      <c r="A468" s="14">
        <v>467</v>
      </c>
      <c r="B468" s="15">
        <v>999991</v>
      </c>
      <c r="C468" s="15">
        <v>0</v>
      </c>
      <c r="D468" s="15">
        <v>999991</v>
      </c>
      <c r="E468" s="15" t="s">
        <v>87</v>
      </c>
      <c r="F468" s="16">
        <f t="shared" si="42"/>
        <v>25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2</v>
      </c>
      <c r="M468" s="17">
        <v>0</v>
      </c>
      <c r="N468" s="17">
        <v>0</v>
      </c>
      <c r="O468" s="17">
        <v>0</v>
      </c>
      <c r="P468" s="17">
        <v>1</v>
      </c>
      <c r="Q468" s="17">
        <v>0</v>
      </c>
      <c r="R468" s="17">
        <v>0</v>
      </c>
      <c r="S468" s="17">
        <v>1</v>
      </c>
      <c r="T468" s="17">
        <v>13</v>
      </c>
      <c r="U468" s="17">
        <v>0</v>
      </c>
      <c r="V468" s="17">
        <v>43.2</v>
      </c>
      <c r="W468" s="17">
        <v>0</v>
      </c>
      <c r="X468" s="17">
        <v>0</v>
      </c>
      <c r="Y468" s="24">
        <f t="shared" si="43"/>
        <v>7.8545454545454554</v>
      </c>
      <c r="Z468" s="16">
        <f t="shared" si="44"/>
        <v>8</v>
      </c>
      <c r="AA468" s="17">
        <v>22</v>
      </c>
      <c r="AB468" s="17">
        <v>13</v>
      </c>
      <c r="AC468" s="14" t="s">
        <v>56</v>
      </c>
      <c r="AD468" s="19">
        <v>44439.751504629603</v>
      </c>
      <c r="AE468" s="14" t="s">
        <v>43</v>
      </c>
      <c r="AF468" s="14" t="s">
        <v>60</v>
      </c>
      <c r="AG468" s="20" t="s">
        <v>45</v>
      </c>
      <c r="AH468" s="14" t="s">
        <v>46</v>
      </c>
      <c r="AI468" s="21">
        <f t="shared" si="45"/>
        <v>25</v>
      </c>
      <c r="AJ468" s="17">
        <v>22</v>
      </c>
      <c r="AK468" s="22">
        <f t="shared" si="46"/>
        <v>0.88</v>
      </c>
      <c r="AL468" s="17">
        <v>0</v>
      </c>
      <c r="AM468" s="23">
        <f t="shared" si="47"/>
        <v>0</v>
      </c>
      <c r="AN468" s="17">
        <v>0</v>
      </c>
      <c r="AO468" s="17">
        <v>0</v>
      </c>
      <c r="AP468" s="17">
        <v>1</v>
      </c>
      <c r="AQ468" s="17">
        <v>0</v>
      </c>
      <c r="AR468" s="17">
        <v>0</v>
      </c>
      <c r="AS468" s="17">
        <v>1</v>
      </c>
      <c r="AT468" s="17">
        <v>0</v>
      </c>
      <c r="AU468" s="17">
        <v>0</v>
      </c>
      <c r="AV468" s="17">
        <v>0</v>
      </c>
      <c r="AW468" s="17">
        <v>0</v>
      </c>
      <c r="AX468" s="17">
        <v>1</v>
      </c>
      <c r="AY468" s="17">
        <v>0</v>
      </c>
      <c r="AZ468" s="20">
        <v>0</v>
      </c>
    </row>
    <row r="469" spans="1:52" ht="15" customHeight="1" x14ac:dyDescent="0.25">
      <c r="A469" s="14">
        <v>468</v>
      </c>
      <c r="B469" s="15">
        <v>999992</v>
      </c>
      <c r="C469" s="15">
        <v>0</v>
      </c>
      <c r="D469" s="15">
        <v>999992</v>
      </c>
      <c r="E469" s="15" t="s">
        <v>173</v>
      </c>
      <c r="F469" s="16">
        <f t="shared" si="42"/>
        <v>19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13</v>
      </c>
      <c r="U469" s="17">
        <v>0</v>
      </c>
      <c r="V469" s="17">
        <v>38.799999999999997</v>
      </c>
      <c r="W469" s="17">
        <v>0</v>
      </c>
      <c r="X469" s="17">
        <v>0</v>
      </c>
      <c r="Y469" s="24">
        <f t="shared" si="43"/>
        <v>7.0545454545454538</v>
      </c>
      <c r="Z469" s="16">
        <f t="shared" si="44"/>
        <v>7</v>
      </c>
      <c r="AA469" s="17">
        <v>20</v>
      </c>
      <c r="AB469" s="17">
        <v>10</v>
      </c>
      <c r="AC469" s="14" t="s">
        <v>56</v>
      </c>
      <c r="AD469" s="19">
        <v>44439.7507638889</v>
      </c>
      <c r="AE469" s="14" t="s">
        <v>43</v>
      </c>
      <c r="AF469" s="14" t="s">
        <v>60</v>
      </c>
      <c r="AG469" s="20" t="s">
        <v>45</v>
      </c>
      <c r="AH469" s="14" t="s">
        <v>46</v>
      </c>
      <c r="AI469" s="21">
        <f t="shared" si="45"/>
        <v>18</v>
      </c>
      <c r="AJ469" s="17">
        <v>18</v>
      </c>
      <c r="AK469" s="22">
        <f t="shared" si="46"/>
        <v>1</v>
      </c>
      <c r="AL469" s="17">
        <v>0</v>
      </c>
      <c r="AM469" s="23">
        <f t="shared" si="47"/>
        <v>0</v>
      </c>
      <c r="AN469" s="17">
        <v>1</v>
      </c>
      <c r="AO469" s="17">
        <v>0</v>
      </c>
      <c r="AP469" s="17">
        <v>2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20">
        <v>0</v>
      </c>
    </row>
  </sheetData>
  <autoFilter ref="A1:AZ469" xr:uid="{7AA49D70-92BB-4F68-9E66-21D95262029A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7284_zo_19</vt:lpstr>
      <vt:lpstr>7284_zo_13</vt:lpstr>
      <vt:lpstr>7284_za_01</vt:lpstr>
      <vt:lpstr>7284_za_19</vt:lpstr>
      <vt:lpstr>7284_za_13</vt:lpstr>
      <vt:lpstr>7284_vr_17</vt:lpstr>
      <vt:lpstr>7284_do_01</vt:lpstr>
      <vt:lpstr>7284_do_19</vt:lpstr>
      <vt:lpstr>7284_di_19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Matthijs Dekker</dc:creator>
  <cp:lastModifiedBy>Matthijs Dekker</cp:lastModifiedBy>
  <dcterms:created xsi:type="dcterms:W3CDTF">2021-09-21T13:42:29Z</dcterms:created>
  <dcterms:modified xsi:type="dcterms:W3CDTF">2021-09-21T13:45:23Z</dcterms:modified>
</cp:coreProperties>
</file>